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codeName="ThisWorkbook" defaultThemeVersion="124226"/>
  <xr:revisionPtr revIDLastSave="0" documentId="13_ncr:1_{15284B2F-3921-4F48-991D-C85B5EB6082C}" xr6:coauthVersionLast="47" xr6:coauthVersionMax="47" xr10:uidLastSave="{00000000-0000-0000-0000-000000000000}"/>
  <bookViews>
    <workbookView xWindow="-120" yWindow="-120" windowWidth="20730" windowHeight="11160" activeTab="1" xr2:uid="{00000000-000D-0000-FFFF-FFFF00000000}"/>
  </bookViews>
  <sheets>
    <sheet name="Summary" sheetId="2" r:id="rId1"/>
    <sheet name="Expenditure" sheetId="5" r:id="rId2"/>
    <sheet name="Income" sheetId="4" r:id="rId3"/>
    <sheet name="Personal Access Costs" sheetId="6"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5" i="5" l="1"/>
  <c r="J75" i="5"/>
  <c r="L36" i="5"/>
  <c r="J36" i="5"/>
  <c r="L32" i="6"/>
  <c r="H27" i="2"/>
  <c r="J32" i="6"/>
  <c r="G27" i="2"/>
  <c r="H26" i="2"/>
  <c r="H28" i="2"/>
  <c r="G26" i="2"/>
  <c r="G28" i="2"/>
  <c r="L83" i="5"/>
  <c r="J83" i="5"/>
  <c r="L51" i="5"/>
  <c r="J51" i="5"/>
  <c r="L65" i="5"/>
  <c r="J65" i="5"/>
  <c r="L58" i="5"/>
  <c r="J58" i="5"/>
  <c r="L44" i="5"/>
  <c r="J44" i="5"/>
  <c r="L25" i="5"/>
  <c r="J25" i="5"/>
  <c r="L47" i="4"/>
  <c r="L85" i="5"/>
  <c r="J47" i="4"/>
  <c r="J85" i="5"/>
  <c r="L38" i="4"/>
  <c r="J38" i="4"/>
  <c r="L25" i="4"/>
  <c r="J25" i="4"/>
  <c r="L89" i="5"/>
  <c r="H22" i="2"/>
  <c r="J89" i="5"/>
  <c r="I75" i="5"/>
  <c r="L49" i="4"/>
  <c r="H23" i="2"/>
  <c r="J49" i="4"/>
  <c r="G23" i="2"/>
  <c r="I47" i="4"/>
  <c r="I87" i="5"/>
  <c r="G22" i="2"/>
  <c r="H24" i="2"/>
  <c r="G24" i="2"/>
</calcChain>
</file>

<file path=xl/sharedStrings.xml><?xml version="1.0" encoding="utf-8"?>
<sst xmlns="http://schemas.openxmlformats.org/spreadsheetml/2006/main" count="154" uniqueCount="105">
  <si>
    <t>Your Project title</t>
  </si>
  <si>
    <t>Expenditure Total</t>
  </si>
  <si>
    <t>Income Total</t>
  </si>
  <si>
    <t>Confirmed? 
Enter Y/N</t>
  </si>
  <si>
    <t>Application</t>
  </si>
  <si>
    <t>Completion</t>
  </si>
  <si>
    <t>Full Cost of item</t>
  </si>
  <si>
    <t>Grant Contribution</t>
  </si>
  <si>
    <t>Summary page</t>
  </si>
  <si>
    <t>Project Income</t>
  </si>
  <si>
    <t>£</t>
  </si>
  <si>
    <t>** Complete this section when applying **</t>
  </si>
  <si>
    <t>Application Budget</t>
  </si>
  <si>
    <t>Project Expenditure</t>
  </si>
  <si>
    <t>Artistic activity costs and fees</t>
  </si>
  <si>
    <t>Artist fees (£… x … days)</t>
  </si>
  <si>
    <t>Performer (£… x … days)</t>
  </si>
  <si>
    <t xml:space="preserve">Contingency not applicable at this stage. </t>
  </si>
  <si>
    <t>Monitoring and evaluation costs</t>
  </si>
  <si>
    <t>Total monitoring and evaluation costs</t>
  </si>
  <si>
    <t>Total costs of making your activity more accessible</t>
  </si>
  <si>
    <t>Total Income</t>
  </si>
  <si>
    <t>Other expenditure</t>
  </si>
  <si>
    <t>Total other expenditure</t>
  </si>
  <si>
    <t>Support in kind</t>
  </si>
  <si>
    <t>Total earned income</t>
  </si>
  <si>
    <t>Your earned income</t>
  </si>
  <si>
    <t>Other funding</t>
  </si>
  <si>
    <t>Total other funding</t>
  </si>
  <si>
    <t>Total support in kind</t>
  </si>
  <si>
    <t>Capital equipment</t>
  </si>
  <si>
    <t>Total capital equipment</t>
  </si>
  <si>
    <t>Total Expenditure</t>
  </si>
  <si>
    <t>** This section will need to be completed at the same time as your Completion Report, after your project has finished **</t>
  </si>
  <si>
    <t>Please complete the cells below:</t>
  </si>
  <si>
    <t xml:space="preserve">This budget template allows you to provide details of the income and expenditure related to your project. </t>
  </si>
  <si>
    <t>There is a notes section at the bottom of the form where you can provide additional information if required. Please ensure it is clear what item the additional information relates to.</t>
  </si>
  <si>
    <t>Additional Notes</t>
  </si>
  <si>
    <t>Access Costs</t>
  </si>
  <si>
    <t>Additional Access Costs</t>
  </si>
  <si>
    <t>Do not edit these cells</t>
  </si>
  <si>
    <t>Arts Council of Wales Project Grant</t>
  </si>
  <si>
    <t>Total Additional Access Costs</t>
  </si>
  <si>
    <t>20% of total project costs =</t>
  </si>
  <si>
    <t>5% of total project costs =</t>
  </si>
  <si>
    <t>10% of total income =</t>
  </si>
  <si>
    <t>Total ACW Funding</t>
  </si>
  <si>
    <t>Artists fees</t>
  </si>
  <si>
    <t>Total Artists fees</t>
  </si>
  <si>
    <t>Total artistic activity costs</t>
  </si>
  <si>
    <t>Project Budget Template</t>
  </si>
  <si>
    <t>Reaching your audience/ participants</t>
  </si>
  <si>
    <t>Total reaching your audience/ participants</t>
  </si>
  <si>
    <t>Costs of making your activity more accessible for your audiences and participants</t>
  </si>
  <si>
    <t>Total project specific administration and overhead costs</t>
  </si>
  <si>
    <t>Project specific administration and overhead costs</t>
  </si>
  <si>
    <t>If your application is successful, we can help to cover access support costs for you, or anyone directly involved in shaping your project creatively, during delivery. This might include things like:
•	Interpreter costs
•	Support Workers
•	Specialist equipment or software</t>
  </si>
  <si>
    <t xml:space="preserve">We don’t include your access costs when we work out the financial limit that you can apply for. </t>
  </si>
  <si>
    <t xml:space="preserve">For example: You might apply to us for £10,000 for your project and have personal access costs of £500.  The personal access costs are additional, so your total application cost is £10,500. </t>
  </si>
  <si>
    <t>If your personal access costs take your application over the maximum threshold you won’t need to ask us for any special permission for the additional costs.</t>
  </si>
  <si>
    <t>There’s more information on how you present this to us in our Help Notes.</t>
  </si>
  <si>
    <r>
      <t xml:space="preserve">Completion Figures </t>
    </r>
    <r>
      <rPr>
        <sz val="16"/>
        <color theme="1" tint="0.14999847407452621"/>
        <rFont val="Arial"/>
        <family val="2"/>
      </rPr>
      <t>(actual spend for your completed project)</t>
    </r>
  </si>
  <si>
    <r>
      <rPr>
        <b/>
        <sz val="16"/>
        <color theme="1" tint="0.14999847407452621"/>
        <rFont val="Arial"/>
        <family val="2"/>
      </rPr>
      <t xml:space="preserve">Explanation for change. </t>
    </r>
    <r>
      <rPr>
        <sz val="16"/>
        <color theme="1" tint="0.14999847407452621"/>
        <rFont val="Arial"/>
        <family val="2"/>
      </rPr>
      <t>If there has been a change in the figures, please provide an explanation below.</t>
    </r>
  </si>
  <si>
    <r>
      <rPr>
        <b/>
        <sz val="16"/>
        <color theme="1" tint="0.14999847407452621"/>
        <rFont val="Arial"/>
        <family val="2"/>
      </rPr>
      <t>Additional Notes:</t>
    </r>
    <r>
      <rPr>
        <sz val="16"/>
        <color theme="1" tint="0.14999847407452621"/>
        <rFont val="Arial"/>
        <family val="2"/>
      </rPr>
      <t xml:space="preserve"> Please ensure any additional notes can be easily tied to the related item above</t>
    </r>
  </si>
  <si>
    <r>
      <t xml:space="preserve">Please </t>
    </r>
    <r>
      <rPr>
        <b/>
        <sz val="16"/>
        <color theme="1" tint="0.14999847407452621"/>
        <rFont val="Arial"/>
        <family val="2"/>
      </rPr>
      <t>only</t>
    </r>
    <r>
      <rPr>
        <sz val="16"/>
        <color theme="1" tint="0.14999847407452621"/>
        <rFont val="Arial"/>
        <family val="2"/>
      </rPr>
      <t xml:space="preserve"> complete the</t>
    </r>
    <r>
      <rPr>
        <b/>
        <sz val="16"/>
        <color theme="1" tint="0.14999847407452621"/>
        <rFont val="Arial"/>
        <family val="2"/>
      </rPr>
      <t xml:space="preserve"> white cells</t>
    </r>
    <r>
      <rPr>
        <sz val="16"/>
        <color theme="1" tint="0.14999847407452621"/>
        <rFont val="Arial"/>
        <family val="2"/>
      </rPr>
      <t>. Shaded cells contain information and calculations, do not overwrite these.</t>
    </r>
  </si>
  <si>
    <r>
      <t xml:space="preserve">For </t>
    </r>
    <r>
      <rPr>
        <b/>
        <sz val="16"/>
        <color theme="1" tint="0.14999847407452621"/>
        <rFont val="Arial"/>
        <family val="2"/>
      </rPr>
      <t>each item</t>
    </r>
    <r>
      <rPr>
        <sz val="16"/>
        <color theme="1" tint="0.14999847407452621"/>
        <rFont val="Arial"/>
        <family val="2"/>
      </rPr>
      <t xml:space="preserve">, under the appropriate heading, please provide a detailed </t>
    </r>
    <r>
      <rPr>
        <b/>
        <sz val="16"/>
        <color theme="1" tint="0.14999847407452621"/>
        <rFont val="Arial"/>
        <family val="2"/>
      </rPr>
      <t>description</t>
    </r>
    <r>
      <rPr>
        <sz val="16"/>
        <color theme="1" tint="0.14999847407452621"/>
        <rFont val="Arial"/>
        <family val="2"/>
      </rPr>
      <t xml:space="preserve"> and enter the </t>
    </r>
    <r>
      <rPr>
        <b/>
        <sz val="16"/>
        <color theme="1" tint="0.14999847407452621"/>
        <rFont val="Arial"/>
        <family val="2"/>
      </rPr>
      <t>amount</t>
    </r>
    <r>
      <rPr>
        <sz val="16"/>
        <color theme="1" tint="0.14999847407452621"/>
        <rFont val="Arial"/>
        <family val="2"/>
      </rPr>
      <t xml:space="preserve"> in </t>
    </r>
    <r>
      <rPr>
        <b/>
        <sz val="16"/>
        <color theme="1" tint="0.14999847407452621"/>
        <rFont val="Arial"/>
        <family val="2"/>
      </rPr>
      <t>whole £</t>
    </r>
    <r>
      <rPr>
        <sz val="16"/>
        <color theme="1" tint="0.14999847407452621"/>
        <rFont val="Arial"/>
        <family val="2"/>
      </rPr>
      <t>. (Do not include decimal places)</t>
    </r>
  </si>
  <si>
    <r>
      <t>Completion Figures</t>
    </r>
    <r>
      <rPr>
        <sz val="16"/>
        <color theme="1" tint="0.14999847407452621"/>
        <rFont val="Arial"/>
        <family val="2"/>
      </rPr>
      <t xml:space="preserve"> (actual spend for your completed project)</t>
    </r>
  </si>
  <si>
    <r>
      <t>Total support in kind</t>
    </r>
    <r>
      <rPr>
        <sz val="16"/>
        <color theme="1" tint="0.14999847407452621"/>
        <rFont val="Arial"/>
        <family val="2"/>
      </rPr>
      <t xml:space="preserve"> (this figure is taken from the income section)</t>
    </r>
  </si>
  <si>
    <r>
      <t xml:space="preserve">If you require additional access costs please also complete the </t>
    </r>
    <r>
      <rPr>
        <b/>
        <sz val="16"/>
        <color theme="1" tint="0.14999847407452621"/>
        <rFont val="Arial"/>
        <family val="2"/>
      </rPr>
      <t>Access Costs</t>
    </r>
    <r>
      <rPr>
        <sz val="16"/>
        <color theme="1" tint="0.14999847407452621"/>
        <rFont val="Arial"/>
        <family val="2"/>
      </rPr>
      <t xml:space="preserve"> Tab. See our help notes for further guidance</t>
    </r>
  </si>
  <si>
    <r>
      <t xml:space="preserve">Balance </t>
    </r>
    <r>
      <rPr>
        <sz val="16"/>
        <color theme="1" tint="0.14999847407452621"/>
        <rFont val="Arial"/>
        <family val="2"/>
      </rPr>
      <t>(This should equal £0 on application)</t>
    </r>
  </si>
  <si>
    <r>
      <t xml:space="preserve">When </t>
    </r>
    <r>
      <rPr>
        <b/>
        <sz val="16"/>
        <color theme="1" tint="0.14999847407452621"/>
        <rFont val="Arial"/>
        <family val="2"/>
      </rPr>
      <t>applying</t>
    </r>
    <r>
      <rPr>
        <sz val="16"/>
        <color theme="1" tint="0.14999847407452621"/>
        <rFont val="Arial"/>
        <family val="2"/>
      </rPr>
      <t xml:space="preserve"> for a grant please ensure the </t>
    </r>
    <r>
      <rPr>
        <b/>
        <sz val="16"/>
        <color theme="1" tint="0.14999847407452621"/>
        <rFont val="Arial"/>
        <family val="2"/>
      </rPr>
      <t>Balance</t>
    </r>
    <r>
      <rPr>
        <sz val="16"/>
        <color theme="1" tint="0.14999847407452621"/>
        <rFont val="Arial"/>
        <family val="2"/>
      </rPr>
      <t xml:space="preserve"> equals</t>
    </r>
    <r>
      <rPr>
        <b/>
        <sz val="16"/>
        <color theme="1" tint="0.14999847407452621"/>
        <rFont val="Arial"/>
        <family val="2"/>
      </rPr>
      <t xml:space="preserve"> £0</t>
    </r>
    <r>
      <rPr>
        <sz val="16"/>
        <color theme="1" tint="0.14999847407452621"/>
        <rFont val="Arial"/>
        <family val="2"/>
      </rPr>
      <t xml:space="preserve"> before you submit your application.</t>
    </r>
  </si>
  <si>
    <r>
      <t>The Balance</t>
    </r>
    <r>
      <rPr>
        <b/>
        <sz val="16"/>
        <color theme="1" tint="0.14999847407452621"/>
        <rFont val="Arial"/>
        <family val="2"/>
      </rPr>
      <t xml:space="preserve"> does not</t>
    </r>
    <r>
      <rPr>
        <sz val="16"/>
        <color theme="1" tint="0.14999847407452621"/>
        <rFont val="Arial"/>
        <family val="2"/>
      </rPr>
      <t xml:space="preserve"> need to equal £0 on </t>
    </r>
    <r>
      <rPr>
        <b/>
        <sz val="16"/>
        <color theme="1" tint="0.14999847407452621"/>
        <rFont val="Arial"/>
        <family val="2"/>
      </rPr>
      <t>completion</t>
    </r>
    <r>
      <rPr>
        <sz val="16"/>
        <color theme="1" tint="0.14999847407452621"/>
        <rFont val="Arial"/>
        <family val="2"/>
      </rPr>
      <t>, but must accurately reflect the income and expenditure of your project.</t>
    </r>
  </si>
  <si>
    <r>
      <t xml:space="preserve">When applying for a grant please complete the </t>
    </r>
    <r>
      <rPr>
        <b/>
        <sz val="16"/>
        <color theme="1" tint="0.14999847407452621"/>
        <rFont val="Arial"/>
        <family val="2"/>
      </rPr>
      <t>Application</t>
    </r>
    <r>
      <rPr>
        <sz val="16"/>
        <color theme="1" tint="0.14999847407452621"/>
        <rFont val="Arial"/>
        <family val="2"/>
      </rPr>
      <t xml:space="preserve"> columns.</t>
    </r>
  </si>
  <si>
    <r>
      <t xml:space="preserve">If successful the </t>
    </r>
    <r>
      <rPr>
        <b/>
        <sz val="16"/>
        <color theme="1" tint="0.14999847407452621"/>
        <rFont val="Arial"/>
        <family val="2"/>
      </rPr>
      <t>Completion</t>
    </r>
    <r>
      <rPr>
        <sz val="16"/>
        <color theme="1" tint="0.14999847407452621"/>
        <rFont val="Arial"/>
        <family val="2"/>
      </rPr>
      <t xml:space="preserve"> columns will need to be completed after your project has </t>
    </r>
    <r>
      <rPr>
        <b/>
        <sz val="16"/>
        <color theme="1" tint="0.14999847407452621"/>
        <rFont val="Arial"/>
        <family val="2"/>
      </rPr>
      <t>finished</t>
    </r>
    <r>
      <rPr>
        <sz val="16"/>
        <color theme="1" tint="0.14999847407452621"/>
        <rFont val="Arial"/>
        <family val="2"/>
      </rPr>
      <t>.</t>
    </r>
  </si>
  <si>
    <r>
      <t xml:space="preserve">Arts Council of Wales project grant request </t>
    </r>
    <r>
      <rPr>
        <sz val="16"/>
        <color theme="1" tint="0.14999847407452621"/>
        <rFont val="Arial"/>
        <family val="2"/>
      </rPr>
      <t>(excluding access costs)</t>
    </r>
  </si>
  <si>
    <t xml:space="preserve">Please provide sufficient information for us to be able to understand the reason for the costs or how the figure was calculated. </t>
  </si>
  <si>
    <r>
      <t xml:space="preserve">Please complete the appropriate columns on the </t>
    </r>
    <r>
      <rPr>
        <b/>
        <sz val="16"/>
        <color theme="1" tint="0.14999847407452621"/>
        <rFont val="Arial"/>
        <family val="2"/>
      </rPr>
      <t>Income</t>
    </r>
    <r>
      <rPr>
        <sz val="16"/>
        <color theme="1" tint="0.14999847407452621"/>
        <rFont val="Arial"/>
        <family val="2"/>
      </rPr>
      <t xml:space="preserve"> and </t>
    </r>
    <r>
      <rPr>
        <b/>
        <sz val="16"/>
        <color theme="1" tint="0.14999847407452621"/>
        <rFont val="Arial"/>
        <family val="2"/>
      </rPr>
      <t>Expenditure</t>
    </r>
    <r>
      <rPr>
        <sz val="16"/>
        <color theme="1" tint="0.14999847407452621"/>
        <rFont val="Arial"/>
        <family val="2"/>
      </rPr>
      <t xml:space="preserve"> Tabs. </t>
    </r>
  </si>
  <si>
    <r>
      <t xml:space="preserve">Please use the </t>
    </r>
    <r>
      <rPr>
        <b/>
        <sz val="16"/>
        <color theme="1" tint="0.14999847407452621"/>
        <rFont val="Arial"/>
        <family val="2"/>
      </rPr>
      <t>SAVE AS</t>
    </r>
    <r>
      <rPr>
        <sz val="16"/>
        <color theme="1" tint="0.14999847407452621"/>
        <rFont val="Arial"/>
        <family val="2"/>
      </rPr>
      <t xml:space="preserve"> command to save this budget to a location on your computer to be able to upload this to the online Portal.</t>
    </r>
  </si>
  <si>
    <r>
      <t xml:space="preserve">The boxes below will </t>
    </r>
    <r>
      <rPr>
        <b/>
        <sz val="16"/>
        <color theme="1" tint="0.14999847407452621"/>
        <rFont val="Arial"/>
        <family val="2"/>
      </rPr>
      <t>update automatically</t>
    </r>
    <r>
      <rPr>
        <sz val="16"/>
        <color theme="1" tint="0.14999847407452621"/>
        <rFont val="Arial"/>
        <family val="2"/>
      </rPr>
      <t xml:space="preserve"> as you enter information in the </t>
    </r>
    <r>
      <rPr>
        <b/>
        <sz val="16"/>
        <color theme="1" tint="0.14999847407452621"/>
        <rFont val="Arial"/>
        <family val="2"/>
      </rPr>
      <t>Income</t>
    </r>
    <r>
      <rPr>
        <sz val="16"/>
        <color theme="1" tint="0.14999847407452621"/>
        <rFont val="Arial"/>
        <family val="2"/>
      </rPr>
      <t xml:space="preserve">, </t>
    </r>
    <r>
      <rPr>
        <b/>
        <sz val="16"/>
        <color theme="1" tint="0.14999847407452621"/>
        <rFont val="Arial"/>
        <family val="2"/>
      </rPr>
      <t>Expenditure</t>
    </r>
    <r>
      <rPr>
        <sz val="16"/>
        <color theme="1" tint="0.14999847407452621"/>
        <rFont val="Arial"/>
        <family val="2"/>
      </rPr>
      <t xml:space="preserve"> and </t>
    </r>
    <r>
      <rPr>
        <b/>
        <sz val="16"/>
        <color theme="1" tint="0.14999847407452621"/>
        <rFont val="Arial"/>
        <family val="2"/>
      </rPr>
      <t>Access Costs</t>
    </r>
    <r>
      <rPr>
        <sz val="16"/>
        <color theme="1" tint="0.14999847407452621"/>
        <rFont val="Arial"/>
        <family val="2"/>
      </rPr>
      <t xml:space="preserve"> Tabs.</t>
    </r>
  </si>
  <si>
    <r>
      <rPr>
        <i/>
        <sz val="16"/>
        <color theme="1" tint="0.14999847407452621"/>
        <rFont val="Arial"/>
        <family val="2"/>
      </rPr>
      <t>Example -</t>
    </r>
    <r>
      <rPr>
        <sz val="16"/>
        <color theme="1" tint="0.14999847407452621"/>
        <rFont val="Arial"/>
        <family val="2"/>
      </rPr>
      <t xml:space="preserve"> Performer (£… x … days)</t>
    </r>
  </si>
  <si>
    <r>
      <rPr>
        <i/>
        <sz val="16"/>
        <color theme="1" tint="0.14999847407452621"/>
        <rFont val="Arial"/>
        <family val="2"/>
      </rPr>
      <t xml:space="preserve">Example - </t>
    </r>
    <r>
      <rPr>
        <sz val="16"/>
        <color theme="1" tint="0.14999847407452621"/>
        <rFont val="Arial"/>
        <family val="2"/>
      </rPr>
      <t>Workshop leader (£… x … days)</t>
    </r>
  </si>
  <si>
    <r>
      <rPr>
        <b/>
        <sz val="16"/>
        <color theme="1" tint="0.14999847407452621"/>
        <rFont val="Arial"/>
        <family val="2"/>
      </rPr>
      <t>Website Costs</t>
    </r>
    <r>
      <rPr>
        <sz val="16"/>
        <color theme="1" tint="0.14999847407452621"/>
        <rFont val="Arial"/>
        <family val="2"/>
      </rPr>
      <t xml:space="preserve"> - We’ll consider funding up to £1,000 towards the costs of developing and hosting a website, if it will be used primarily to market and promote your project.</t>
    </r>
  </si>
  <si>
    <t>**please see National Lottery Funding Guidelines for minimum fee guidance**</t>
  </si>
  <si>
    <r>
      <rPr>
        <i/>
        <sz val="16"/>
        <color theme="1" tint="0.14999847407452621"/>
        <rFont val="Arial"/>
        <family val="2"/>
      </rPr>
      <t xml:space="preserve">Example - </t>
    </r>
    <r>
      <rPr>
        <sz val="16"/>
        <color theme="1" tint="0.14999847407452621"/>
        <rFont val="Arial"/>
        <family val="2"/>
      </rPr>
      <t>No. of performances X No. of audience numbers per performance X price of ticket =</t>
    </r>
  </si>
  <si>
    <r>
      <rPr>
        <i/>
        <sz val="16"/>
        <color theme="1" tint="0.14999847407452621"/>
        <rFont val="Arial"/>
        <family val="2"/>
      </rPr>
      <t>Example -</t>
    </r>
    <r>
      <rPr>
        <sz val="16"/>
        <color theme="1" tint="0.14999847407452621"/>
        <rFont val="Arial"/>
        <family val="2"/>
      </rPr>
      <t xml:space="preserve"> Support worker: £ per day, X days</t>
    </r>
  </si>
  <si>
    <r>
      <t xml:space="preserve">Your earned income - </t>
    </r>
    <r>
      <rPr>
        <sz val="16"/>
        <color theme="1" tint="0.14999847407452621"/>
        <rFont val="Arial"/>
        <family val="2"/>
      </rPr>
      <t>List any income you expect to earn from your project (for example, from ticket sales, workshop fees or selling work). For touring activities, provide details of your confirmed income from guaranteed fees from venues/estimated box office income, or both. 
(You will need to demonstrate that these figures are achievable)</t>
    </r>
    <r>
      <rPr>
        <b/>
        <sz val="16"/>
        <color theme="1" tint="0.14999847407452621"/>
        <rFont val="Arial"/>
        <family val="2"/>
      </rPr>
      <t xml:space="preserve">
</t>
    </r>
    <r>
      <rPr>
        <sz val="16"/>
        <color theme="1" tint="0.14999847407452621"/>
        <rFont val="Arial"/>
        <family val="2"/>
      </rPr>
      <t xml:space="preserve">*Please note that if </t>
    </r>
    <r>
      <rPr>
        <b/>
        <sz val="16"/>
        <color theme="1" tint="0.14999847407452621"/>
        <rFont val="Arial"/>
        <family val="2"/>
      </rPr>
      <t>VAT</t>
    </r>
    <r>
      <rPr>
        <sz val="16"/>
        <color theme="1" tint="0.14999847407452621"/>
        <rFont val="Arial"/>
        <family val="2"/>
      </rPr>
      <t xml:space="preserve"> is charged on your ticket sales or admission price, you shouldn’t include it in your earned income.</t>
    </r>
  </si>
  <si>
    <t>Example - Donated rehersal or studio space, volunteer time or loan of equipment.</t>
  </si>
  <si>
    <r>
      <t>Artistic activity costs</t>
    </r>
    <r>
      <rPr>
        <sz val="15"/>
        <color theme="1" tint="0.14999847407452621"/>
        <rFont val="Arial"/>
        <family val="2"/>
      </rPr>
      <t xml:space="preserve"> - This section can include costs such as travel, transport, accommodation, per diems, material costs and the hire of rehearsal spaces and equipment.</t>
    </r>
  </si>
  <si>
    <r>
      <t xml:space="preserve">Artists fees </t>
    </r>
    <r>
      <rPr>
        <sz val="15"/>
        <color theme="1" tint="0.14999847407452621"/>
        <rFont val="Arial"/>
        <family val="2"/>
      </rPr>
      <t>- Please note that any project staff or artist being paid more than £5,000 must be recruited by open selection process unless there is specific and pressing artistic reason to do otherwise. If so, this must be explained within your application.</t>
    </r>
  </si>
  <si>
    <r>
      <t xml:space="preserve">Reaching your audience/ participants </t>
    </r>
    <r>
      <rPr>
        <sz val="15"/>
        <color theme="1" tint="0.14999847407452621"/>
        <rFont val="Arial"/>
        <family val="2"/>
      </rPr>
      <t>- This section can include costs for marketing and promoting your work, to help you reach your intended audience/ participants, for example: freelance marketing, press and PR support, translation, design and print costs, social media and mailing costs.</t>
    </r>
  </si>
  <si>
    <r>
      <t>Monitoring and evaluation costs</t>
    </r>
    <r>
      <rPr>
        <sz val="15"/>
        <color theme="1" tint="0.14999847407452621"/>
        <rFont val="Arial"/>
        <family val="2"/>
      </rPr>
      <t xml:space="preserve"> - This section can include costs for monitoring and evaluating key project stages. For example, costs of surveys or questionnaires, testimonials, feedback forms or video responses. Fees for external evaluators are also noted here.</t>
    </r>
  </si>
  <si>
    <r>
      <t>Capital equipment purchases</t>
    </r>
    <r>
      <rPr>
        <sz val="15"/>
        <color theme="1" tint="0.14999847407452621"/>
        <rFont val="Arial"/>
        <family val="2"/>
      </rPr>
      <t xml:space="preserve"> - Up to £2,000 of your grant amount can be used as a contribution to a project-specific capital element, such as the purchase of a piece of equipment. You’ll need to tell us in your the additional notes below how you’ll use this equipment during and after your project.
You must list each item, its full cost and how much grant contribution you're requesting towards each one. </t>
    </r>
  </si>
  <si>
    <r>
      <t xml:space="preserve">Project specific administration and overhead costs </t>
    </r>
    <r>
      <rPr>
        <sz val="15"/>
        <color theme="1" tint="0.14999847407452621"/>
        <rFont val="Arial"/>
        <family val="2"/>
      </rPr>
      <t>(must not be more than 20% of total eligible project cost less contingency)</t>
    </r>
    <r>
      <rPr>
        <b/>
        <sz val="15"/>
        <color theme="1" tint="0.14999847407452621"/>
        <rFont val="Arial"/>
        <family val="2"/>
      </rPr>
      <t xml:space="preserve">. </t>
    </r>
    <r>
      <rPr>
        <sz val="15"/>
        <color theme="1" tint="0.14999847407452621"/>
        <rFont val="Arial"/>
        <family val="2"/>
      </rPr>
      <t>We’ll only consider funding these costs if they are not paid for by other funding and are clearly additional. Costs must be for the time limited period of the project.</t>
    </r>
  </si>
  <si>
    <r>
      <t xml:space="preserve">Other expenditure </t>
    </r>
    <r>
      <rPr>
        <sz val="15"/>
        <color theme="1" tint="0.14999847407452621"/>
        <rFont val="Arial"/>
        <family val="2"/>
      </rPr>
      <t>(this is expenditure which does not fall into the other categories)</t>
    </r>
  </si>
  <si>
    <r>
      <t>Total support in kind</t>
    </r>
    <r>
      <rPr>
        <sz val="15"/>
        <color theme="1" tint="0.14999847407452621"/>
        <rFont val="Arial"/>
        <family val="2"/>
      </rPr>
      <t xml:space="preserve"> please provide the breakdown in the Income Tab, the Total figure is displayed here</t>
    </r>
    <r>
      <rPr>
        <b/>
        <sz val="15"/>
        <color theme="1" tint="0.14999847407452621"/>
        <rFont val="Arial"/>
        <family val="2"/>
      </rPr>
      <t xml:space="preserve"> (please do not amend here)</t>
    </r>
  </si>
  <si>
    <r>
      <t xml:space="preserve">Contingency - </t>
    </r>
    <r>
      <rPr>
        <sz val="15"/>
        <color theme="1" tint="0.14999847407452621"/>
        <rFont val="Arial"/>
        <family val="2"/>
      </rPr>
      <t>It’s a good idea to set aside some of your budget to cover any unexpected costs. This should not be more than 5% of total project cost excluding contingency.</t>
    </r>
  </si>
  <si>
    <r>
      <rPr>
        <b/>
        <sz val="16"/>
        <color theme="1" tint="0.14999847407452621"/>
        <rFont val="Arial"/>
        <family val="2"/>
      </rPr>
      <t xml:space="preserve">VAT </t>
    </r>
    <r>
      <rPr>
        <sz val="16"/>
        <color theme="1" tint="0.14999847407452621"/>
        <rFont val="Arial"/>
        <family val="2"/>
      </rPr>
      <t>- If you’re registered for VAT your expenditure shouldn’t include VAT that you can claim back (recoverable VAT). Any VAT that you expect to incur but can’t claim back (irrecoverable VAT) should be included as a separate category of expenditure and you should explain how you calculated this figure. If you’re not registered for VAT your costs should include VAT</t>
    </r>
  </si>
  <si>
    <r>
      <t>Support in kind -</t>
    </r>
    <r>
      <rPr>
        <sz val="16"/>
        <color theme="1" tint="0.14999847407452621"/>
        <rFont val="Arial"/>
        <family val="2"/>
      </rPr>
      <t xml:space="preserve"> a non-cash contribution to your project. For organisations, you can include up to 10% of support in-kind in your budget, there is no limit for individuals, however support in-kind cannot be from your own resources or be suppliers' discounts. 
</t>
    </r>
    <r>
      <rPr>
        <b/>
        <sz val="16"/>
        <color theme="1" tint="0.14999847407452621"/>
        <rFont val="Arial"/>
        <family val="2"/>
      </rPr>
      <t xml:space="preserve">
</t>
    </r>
    <r>
      <rPr>
        <sz val="16"/>
        <color rgb="FFFF0000"/>
        <rFont val="Arial"/>
        <family val="2"/>
      </rPr>
      <t>The amount will appear automatically on the Expenditure sheet</t>
    </r>
  </si>
  <si>
    <r>
      <t xml:space="preserve">Once you have completed your budget, </t>
    </r>
    <r>
      <rPr>
        <b/>
        <sz val="16"/>
        <color theme="1" tint="0.14999847407452621"/>
        <rFont val="Arial"/>
        <family val="2"/>
      </rPr>
      <t>please ensure</t>
    </r>
    <r>
      <rPr>
        <sz val="16"/>
        <color theme="1" tint="0.14999847407452621"/>
        <rFont val="Arial"/>
        <family val="2"/>
      </rPr>
      <t xml:space="preserve"> that your grant requested amount here is the same as the application form. Please update the application form if needed. </t>
    </r>
  </si>
  <si>
    <r>
      <t xml:space="preserve">Other funding (For example: other grants/ donations/ Local Authority funding). </t>
    </r>
    <r>
      <rPr>
        <sz val="16"/>
        <rFont val="Arial"/>
        <family val="2"/>
      </rPr>
      <t>(please tell us the name and decision date for each funder, we may request evidence of this funding)</t>
    </r>
    <r>
      <rPr>
        <b/>
        <sz val="16"/>
        <rFont val="Arial"/>
        <family val="2"/>
      </rPr>
      <t xml:space="preserve">
</t>
    </r>
    <r>
      <rPr>
        <sz val="16"/>
        <rFont val="Arial"/>
        <family val="2"/>
      </rPr>
      <t xml:space="preserve">*Creative Industry Tax Reliefs cannot form part of your project budget to us as they are claimed retrospectively.  </t>
    </r>
  </si>
  <si>
    <r>
      <t xml:space="preserve">Costs of making your activity more accessible for your audiences and participants </t>
    </r>
    <r>
      <rPr>
        <sz val="15"/>
        <color theme="1" tint="0.14999847407452621"/>
        <rFont val="Arial"/>
        <family val="2"/>
      </rPr>
      <t xml:space="preserve">- We expect you to make your activity accessible. In this section you can include costs such as: audio described performances, BSL (British Sign Language) interpreted performances, surtitled/captioned performances, touch tours, interpretation panels. (for personal access costs please see Personal Access Costs Tab) </t>
    </r>
  </si>
  <si>
    <t>Name/Organisation</t>
  </si>
  <si>
    <t>Personal Access Costs</t>
  </si>
  <si>
    <r>
      <t xml:space="preserve">Your own funds </t>
    </r>
    <r>
      <rPr>
        <sz val="16"/>
        <color theme="1" tint="0.14999847407452621"/>
        <rFont val="Arial"/>
        <family val="2"/>
      </rPr>
      <t>(this cannot come from any other Arts Council of Wales grant. The amount of money you agree to contribute to the project cannot be reduced and must remain the same on completion)</t>
    </r>
  </si>
  <si>
    <t>Creative Professional – commission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</si>
</sst>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
  </numFmts>
  <fonts count="14" x14ac:knownFonts="1">
    <font>
      <sz val="11"/>
      <color theme="1"/>
      <name val="Calibri"/>
      <family val="2"/>
      <scheme val="minor"/>
    </font>
    <font>
      <b/>
      <sz val="16"/>
      <color theme="1" tint="0.14999847407452621"/>
      <name val="Arial"/>
      <family val="2"/>
    </font>
    <font>
      <b/>
      <sz val="14"/>
      <color theme="1" tint="0.14999847407452621"/>
      <name val="Arial"/>
      <family val="2"/>
    </font>
    <font>
      <sz val="16"/>
      <color theme="1" tint="0.14999847407452621"/>
      <name val="Arial"/>
      <family val="2"/>
    </font>
    <font>
      <b/>
      <sz val="18"/>
      <color theme="1" tint="0.14999847407452621"/>
      <name val="Arial"/>
      <family val="2"/>
    </font>
    <font>
      <sz val="18"/>
      <color theme="1" tint="0.14999847407452621"/>
      <name val="Arial"/>
      <family val="2"/>
    </font>
    <font>
      <i/>
      <sz val="16"/>
      <color theme="1" tint="0.14999847407452621"/>
      <name val="Arial"/>
      <family val="2"/>
    </font>
    <font>
      <u/>
      <sz val="11"/>
      <color theme="10"/>
      <name val="Calibri"/>
      <family val="2"/>
      <scheme val="minor"/>
    </font>
    <font>
      <u/>
      <sz val="16"/>
      <color theme="10"/>
      <name val="Arial"/>
      <family val="2"/>
    </font>
    <font>
      <sz val="16"/>
      <color rgb="FFFF0000"/>
      <name val="Arial"/>
      <family val="2"/>
    </font>
    <font>
      <b/>
      <sz val="16"/>
      <name val="Arial"/>
      <family val="2"/>
    </font>
    <font>
      <sz val="16"/>
      <name val="Arial"/>
      <family val="2"/>
    </font>
    <font>
      <b/>
      <sz val="15"/>
      <color theme="1" tint="0.14999847407452621"/>
      <name val="Arial"/>
      <family val="2"/>
    </font>
    <font>
      <sz val="15"/>
      <color theme="1" tint="0.14999847407452621"/>
      <name val="Arial"/>
      <family val="2"/>
    </font>
  </fonts>
  <fills count="8">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style="thin">
        <color indexed="64"/>
      </left>
      <right/>
      <top/>
      <bottom style="thin">
        <color indexed="64"/>
      </bottom>
      <diagonal/>
    </border>
    <border>
      <left style="thin">
        <color theme="0"/>
      </left>
      <right/>
      <top/>
      <bottom/>
      <diagonal/>
    </border>
    <border>
      <left style="thin">
        <color theme="0"/>
      </left>
      <right style="thin">
        <color theme="0"/>
      </right>
      <top/>
      <bottom/>
      <diagonal/>
    </border>
  </borders>
  <cellStyleXfs count="2">
    <xf numFmtId="0" fontId="0" fillId="0" borderId="0"/>
    <xf numFmtId="0" fontId="7" fillId="0" borderId="0" applyNumberFormat="0" applyFill="0" applyBorder="0" applyAlignment="0" applyProtection="0"/>
  </cellStyleXfs>
  <cellXfs count="177">
    <xf numFmtId="0" fontId="0" fillId="0" borderId="0" xfId="0"/>
    <xf numFmtId="0" fontId="3" fillId="4" borderId="0" xfId="0" applyFont="1" applyFill="1" applyAlignment="1">
      <alignment vertical="center"/>
    </xf>
    <xf numFmtId="0" fontId="3" fillId="4" borderId="0" xfId="0" applyFont="1" applyFill="1" applyAlignment="1">
      <alignment vertical="center" wrapText="1"/>
    </xf>
    <xf numFmtId="0" fontId="3" fillId="4" borderId="0" xfId="0" applyFont="1" applyFill="1" applyAlignment="1">
      <alignment horizontal="right" vertical="center" wrapText="1"/>
    </xf>
    <xf numFmtId="0" fontId="1" fillId="4" borderId="0" xfId="0" applyFont="1" applyFill="1" applyAlignment="1">
      <alignment horizontal="right" vertical="center" wrapText="1"/>
    </xf>
    <xf numFmtId="0" fontId="1" fillId="4" borderId="0" xfId="0" applyFont="1" applyFill="1" applyAlignment="1">
      <alignment vertical="center" wrapText="1"/>
    </xf>
    <xf numFmtId="6" fontId="1" fillId="5" borderId="2" xfId="0" applyNumberFormat="1" applyFont="1" applyFill="1" applyBorder="1" applyAlignment="1">
      <alignment horizontal="center" vertical="center" wrapText="1"/>
    </xf>
    <xf numFmtId="0" fontId="1" fillId="6" borderId="3" xfId="0" applyFont="1" applyFill="1" applyBorder="1" applyAlignment="1">
      <alignment horizontal="right" vertical="center"/>
    </xf>
    <xf numFmtId="0" fontId="1" fillId="5" borderId="5" xfId="0" applyFont="1" applyFill="1" applyBorder="1" applyAlignment="1">
      <alignment horizontal="center" vertical="center"/>
    </xf>
    <xf numFmtId="0" fontId="3" fillId="4" borderId="4" xfId="0" applyFont="1" applyFill="1" applyBorder="1" applyAlignment="1">
      <alignment vertical="center" wrapText="1"/>
    </xf>
    <xf numFmtId="0" fontId="3" fillId="4" borderId="5" xfId="0" applyFont="1" applyFill="1" applyBorder="1" applyAlignment="1">
      <alignment vertical="center" wrapText="1"/>
    </xf>
    <xf numFmtId="6" fontId="1" fillId="6" borderId="3" xfId="0" applyNumberFormat="1" applyFont="1" applyFill="1" applyBorder="1" applyAlignment="1">
      <alignment horizontal="right" vertical="center" wrapText="1"/>
    </xf>
    <xf numFmtId="6" fontId="1" fillId="5" borderId="5" xfId="0" applyNumberFormat="1" applyFont="1" applyFill="1" applyBorder="1" applyAlignment="1">
      <alignment horizontal="right" vertical="center" wrapText="1"/>
    </xf>
    <xf numFmtId="0" fontId="5" fillId="4" borderId="0" xfId="0" applyFont="1" applyFill="1" applyAlignment="1">
      <alignment vertical="center" wrapText="1"/>
    </xf>
    <xf numFmtId="0" fontId="5" fillId="4" borderId="0" xfId="0" applyFont="1" applyFill="1" applyAlignment="1">
      <alignment horizontal="right" vertical="center" wrapText="1"/>
    </xf>
    <xf numFmtId="6" fontId="1" fillId="6" borderId="2" xfId="0" applyNumberFormat="1" applyFont="1" applyFill="1" applyBorder="1" applyAlignment="1">
      <alignment horizontal="right" vertical="center" wrapText="1"/>
    </xf>
    <xf numFmtId="6" fontId="1" fillId="5" borderId="2" xfId="0" applyNumberFormat="1" applyFont="1" applyFill="1" applyBorder="1" applyAlignment="1">
      <alignment horizontal="right" vertical="center" wrapText="1"/>
    </xf>
    <xf numFmtId="0" fontId="3" fillId="3" borderId="4" xfId="0" applyFont="1" applyFill="1" applyBorder="1" applyAlignment="1">
      <alignment vertical="center" wrapText="1"/>
    </xf>
    <xf numFmtId="0" fontId="3" fillId="3" borderId="5" xfId="0" applyFont="1" applyFill="1" applyBorder="1" applyAlignment="1">
      <alignment vertical="center" wrapText="1"/>
    </xf>
    <xf numFmtId="0" fontId="1" fillId="6" borderId="4" xfId="0" applyFont="1" applyFill="1" applyBorder="1" applyAlignment="1">
      <alignment vertical="center" wrapText="1"/>
    </xf>
    <xf numFmtId="6" fontId="1" fillId="6" borderId="5" xfId="0" applyNumberFormat="1" applyFont="1" applyFill="1" applyBorder="1" applyAlignment="1">
      <alignment vertical="center" wrapText="1"/>
    </xf>
    <xf numFmtId="0" fontId="3" fillId="4" borderId="0" xfId="0" applyFont="1" applyFill="1" applyAlignment="1">
      <alignment horizontal="right" vertical="center"/>
    </xf>
    <xf numFmtId="0" fontId="1" fillId="4" borderId="8" xfId="0" applyFont="1" applyFill="1" applyBorder="1" applyAlignment="1">
      <alignment vertical="center" wrapText="1"/>
    </xf>
    <xf numFmtId="0" fontId="1" fillId="4" borderId="10" xfId="0" applyFont="1" applyFill="1" applyBorder="1" applyAlignment="1">
      <alignment vertical="center" wrapText="1"/>
    </xf>
    <xf numFmtId="0" fontId="1" fillId="4" borderId="11" xfId="0" applyFont="1" applyFill="1" applyBorder="1" applyAlignment="1">
      <alignment vertical="center" wrapText="1"/>
    </xf>
    <xf numFmtId="0" fontId="3" fillId="0" borderId="0" xfId="0" applyFont="1" applyAlignment="1">
      <alignment vertical="center"/>
    </xf>
    <xf numFmtId="0" fontId="1" fillId="4" borderId="0" xfId="0" applyFont="1" applyFill="1" applyAlignment="1">
      <alignment vertical="center"/>
    </xf>
    <xf numFmtId="0" fontId="3" fillId="3" borderId="0" xfId="0" applyFont="1" applyFill="1" applyAlignment="1">
      <alignment vertical="center"/>
    </xf>
    <xf numFmtId="0" fontId="3" fillId="4" borderId="0" xfId="0" applyFont="1" applyFill="1" applyAlignment="1">
      <alignment wrapText="1"/>
    </xf>
    <xf numFmtId="0" fontId="1" fillId="6" borderId="12" xfId="0" applyFont="1" applyFill="1" applyBorder="1" applyAlignment="1">
      <alignment horizontal="center" vertical="center"/>
    </xf>
    <xf numFmtId="0" fontId="1" fillId="5" borderId="23" xfId="0" applyFont="1" applyFill="1" applyBorder="1" applyAlignment="1">
      <alignment horizontal="center" vertical="center"/>
    </xf>
    <xf numFmtId="6" fontId="3" fillId="6" borderId="20" xfId="0" applyNumberFormat="1" applyFont="1" applyFill="1" applyBorder="1" applyAlignment="1">
      <alignment horizontal="right" vertical="center"/>
    </xf>
    <xf numFmtId="6" fontId="3" fillId="5" borderId="20" xfId="0" applyNumberFormat="1" applyFont="1" applyFill="1" applyBorder="1" applyAlignment="1">
      <alignment horizontal="right" vertical="center"/>
    </xf>
    <xf numFmtId="6" fontId="3" fillId="6" borderId="21" xfId="0" applyNumberFormat="1" applyFont="1" applyFill="1" applyBorder="1" applyAlignment="1">
      <alignment horizontal="right" vertical="center"/>
    </xf>
    <xf numFmtId="6" fontId="3" fillId="5" borderId="21" xfId="0" applyNumberFormat="1" applyFont="1" applyFill="1" applyBorder="1" applyAlignment="1">
      <alignment horizontal="right" vertical="center"/>
    </xf>
    <xf numFmtId="6" fontId="3" fillId="2" borderId="12" xfId="0" applyNumberFormat="1" applyFont="1" applyFill="1" applyBorder="1" applyAlignment="1">
      <alignment horizontal="right" vertical="center"/>
    </xf>
    <xf numFmtId="6" fontId="3" fillId="2" borderId="23" xfId="0" applyNumberFormat="1" applyFont="1" applyFill="1" applyBorder="1" applyAlignment="1">
      <alignment horizontal="right" vertical="center"/>
    </xf>
    <xf numFmtId="6" fontId="3" fillId="6" borderId="19" xfId="0" applyNumberFormat="1" applyFont="1" applyFill="1" applyBorder="1" applyAlignment="1">
      <alignment horizontal="right" vertical="center"/>
    </xf>
    <xf numFmtId="6" fontId="3" fillId="5" borderId="19" xfId="0" applyNumberFormat="1" applyFont="1" applyFill="1" applyBorder="1" applyAlignment="1">
      <alignment horizontal="right" vertical="center"/>
    </xf>
    <xf numFmtId="6" fontId="3" fillId="6" borderId="12" xfId="0" applyNumberFormat="1" applyFont="1" applyFill="1" applyBorder="1" applyAlignment="1">
      <alignment horizontal="right" vertical="center"/>
    </xf>
    <xf numFmtId="6" fontId="3" fillId="5" borderId="23" xfId="0" applyNumberFormat="1" applyFont="1" applyFill="1" applyBorder="1" applyAlignment="1">
      <alignment horizontal="right" vertical="center"/>
    </xf>
    <xf numFmtId="0" fontId="3" fillId="0" borderId="0" xfId="0" applyFont="1" applyAlignment="1">
      <alignment horizontal="right" vertical="center"/>
    </xf>
    <xf numFmtId="0" fontId="5" fillId="4" borderId="0" xfId="0" applyFont="1" applyFill="1" applyAlignment="1">
      <alignment vertical="center"/>
    </xf>
    <xf numFmtId="0" fontId="5" fillId="4" borderId="0" xfId="0" applyFont="1" applyFill="1" applyAlignment="1">
      <alignment horizontal="right" vertical="center"/>
    </xf>
    <xf numFmtId="0" fontId="5" fillId="4" borderId="0" xfId="0" applyFont="1" applyFill="1" applyAlignment="1">
      <alignment horizontal="left" vertical="center"/>
    </xf>
    <xf numFmtId="0" fontId="4" fillId="4" borderId="0" xfId="0" applyFont="1" applyFill="1" applyAlignment="1">
      <alignment horizontal="left" vertical="center"/>
    </xf>
    <xf numFmtId="0" fontId="3" fillId="4" borderId="0" xfId="0" applyFont="1" applyFill="1" applyAlignment="1">
      <alignment horizontal="left" vertical="center"/>
    </xf>
    <xf numFmtId="0" fontId="3" fillId="4" borderId="0" xfId="0" applyFont="1" applyFill="1" applyAlignment="1">
      <alignment horizontal="left" vertical="center" wrapText="1"/>
    </xf>
    <xf numFmtId="0" fontId="1" fillId="4" borderId="0" xfId="0" applyFont="1" applyFill="1" applyAlignment="1">
      <alignment horizontal="left" vertical="center"/>
    </xf>
    <xf numFmtId="0" fontId="1" fillId="4" borderId="0" xfId="0" applyFont="1" applyFill="1" applyAlignment="1">
      <alignment horizontal="center" vertical="center"/>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6" fontId="3" fillId="4" borderId="3" xfId="0" applyNumberFormat="1" applyFont="1" applyFill="1" applyBorder="1" applyAlignment="1" applyProtection="1">
      <alignment horizontal="right" vertical="center" wrapText="1"/>
      <protection locked="0"/>
    </xf>
    <xf numFmtId="6" fontId="3" fillId="4" borderId="5" xfId="0" applyNumberFormat="1" applyFont="1" applyFill="1" applyBorder="1" applyAlignment="1" applyProtection="1">
      <alignment horizontal="right" vertical="center" wrapText="1"/>
      <protection locked="0"/>
    </xf>
    <xf numFmtId="6" fontId="3" fillId="4" borderId="2" xfId="0" applyNumberFormat="1" applyFont="1" applyFill="1" applyBorder="1" applyAlignment="1" applyProtection="1">
      <alignment horizontal="right" vertical="center" wrapText="1"/>
      <protection locked="0"/>
    </xf>
    <xf numFmtId="6" fontId="1" fillId="4" borderId="3" xfId="0" applyNumberFormat="1" applyFont="1" applyFill="1" applyBorder="1" applyAlignment="1" applyProtection="1">
      <alignment horizontal="right" vertical="center" wrapText="1"/>
      <protection locked="0"/>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1" fillId="6" borderId="4" xfId="0" applyFont="1" applyFill="1" applyBorder="1" applyAlignment="1">
      <alignment horizontal="right" vertical="center"/>
    </xf>
    <xf numFmtId="0" fontId="1" fillId="6" borderId="4" xfId="0" applyFont="1" applyFill="1" applyBorder="1" applyAlignment="1">
      <alignment horizontal="left" vertical="center" wrapText="1"/>
    </xf>
    <xf numFmtId="0" fontId="1" fillId="6" borderId="5" xfId="0" applyFont="1" applyFill="1" applyBorder="1" applyAlignment="1">
      <alignment horizontal="center" vertical="center" wrapText="1"/>
    </xf>
    <xf numFmtId="0" fontId="1" fillId="6" borderId="8" xfId="0" applyFont="1" applyFill="1" applyBorder="1" applyAlignment="1">
      <alignment horizontal="center" vertical="center" wrapText="1"/>
    </xf>
    <xf numFmtId="164" fontId="1" fillId="4" borderId="30" xfId="0" applyNumberFormat="1" applyFont="1" applyFill="1" applyBorder="1" applyAlignment="1" applyProtection="1">
      <alignment horizontal="right" vertical="center" wrapText="1"/>
      <protection locked="0"/>
    </xf>
    <xf numFmtId="164" fontId="3" fillId="4" borderId="29" xfId="0" applyNumberFormat="1" applyFont="1" applyFill="1" applyBorder="1" applyAlignment="1" applyProtection="1">
      <alignment horizontal="right" vertical="center" wrapText="1"/>
      <protection locked="0"/>
    </xf>
    <xf numFmtId="0" fontId="3" fillId="0" borderId="32" xfId="0" applyFont="1" applyBorder="1" applyAlignment="1">
      <alignment vertical="center"/>
    </xf>
    <xf numFmtId="0" fontId="3" fillId="0" borderId="33" xfId="0" applyFont="1" applyBorder="1" applyAlignment="1">
      <alignment vertical="center"/>
    </xf>
    <xf numFmtId="0" fontId="3" fillId="0" borderId="33" xfId="0" applyFont="1" applyBorder="1" applyAlignment="1">
      <alignment horizontal="right" vertical="center"/>
    </xf>
    <xf numFmtId="0" fontId="3" fillId="4" borderId="0" xfId="0" applyFont="1" applyFill="1" applyAlignment="1">
      <alignment horizontal="left" vertical="center" wrapText="1"/>
    </xf>
    <xf numFmtId="0" fontId="4" fillId="3" borderId="0" xfId="0" applyFont="1" applyFill="1" applyAlignment="1">
      <alignment horizontal="center" vertical="center"/>
    </xf>
    <xf numFmtId="0" fontId="1" fillId="2" borderId="13" xfId="0" applyFont="1" applyFill="1" applyBorder="1" applyAlignment="1">
      <alignment horizontal="left" vertical="center"/>
    </xf>
    <xf numFmtId="0" fontId="1" fillId="2" borderId="18" xfId="0" applyFont="1" applyFill="1" applyBorder="1" applyAlignment="1">
      <alignment horizontal="left" vertical="center"/>
    </xf>
    <xf numFmtId="0" fontId="1" fillId="2" borderId="14" xfId="0" applyFont="1" applyFill="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3" borderId="15" xfId="0" applyFont="1" applyFill="1" applyBorder="1" applyAlignment="1">
      <alignment horizontal="left" vertical="center"/>
    </xf>
    <xf numFmtId="0" fontId="1" fillId="3" borderId="16" xfId="0" applyFont="1" applyFill="1" applyBorder="1" applyAlignment="1">
      <alignment horizontal="left" vertical="center"/>
    </xf>
    <xf numFmtId="0" fontId="1" fillId="3" borderId="17" xfId="0" applyFont="1" applyFill="1" applyBorder="1" applyAlignment="1">
      <alignment horizontal="left" vertical="center"/>
    </xf>
    <xf numFmtId="0" fontId="1" fillId="4" borderId="0" xfId="0" applyFont="1" applyFill="1" applyAlignment="1">
      <alignment horizontal="left" vertical="center"/>
    </xf>
    <xf numFmtId="0" fontId="1" fillId="3" borderId="24" xfId="0" applyFont="1" applyFill="1" applyBorder="1" applyAlignment="1">
      <alignment horizontal="left" vertical="center"/>
    </xf>
    <xf numFmtId="0" fontId="1" fillId="3" borderId="25" xfId="0" applyFont="1" applyFill="1" applyBorder="1" applyAlignment="1">
      <alignment horizontal="left" vertical="center"/>
    </xf>
    <xf numFmtId="0" fontId="1" fillId="3" borderId="26" xfId="0" applyFont="1" applyFill="1" applyBorder="1" applyAlignment="1">
      <alignment horizontal="left" vertical="center"/>
    </xf>
    <xf numFmtId="0" fontId="3" fillId="4" borderId="2" xfId="0" applyFont="1" applyFill="1" applyBorder="1" applyAlignment="1" applyProtection="1">
      <alignment horizontal="left" vertical="center"/>
      <protection locked="0"/>
    </xf>
    <xf numFmtId="0" fontId="9" fillId="4" borderId="0" xfId="0" applyFont="1" applyFill="1" applyAlignment="1">
      <alignment horizontal="left" vertical="center"/>
    </xf>
    <xf numFmtId="0" fontId="1" fillId="3" borderId="13" xfId="0" applyFont="1" applyFill="1" applyBorder="1" applyAlignment="1">
      <alignment horizontal="left" vertical="center"/>
    </xf>
    <xf numFmtId="0" fontId="1" fillId="3" borderId="18" xfId="0" applyFont="1" applyFill="1" applyBorder="1" applyAlignment="1">
      <alignment horizontal="left" vertical="center"/>
    </xf>
    <xf numFmtId="0" fontId="1" fillId="3" borderId="22" xfId="0" applyFont="1" applyFill="1" applyBorder="1" applyAlignment="1">
      <alignment horizontal="left" vertical="center"/>
    </xf>
    <xf numFmtId="0" fontId="3" fillId="4" borderId="0" xfId="0" applyFont="1" applyFill="1" applyAlignment="1">
      <alignment horizontal="left" vertical="center"/>
    </xf>
    <xf numFmtId="0" fontId="1" fillId="4" borderId="0" xfId="0" applyFont="1" applyFill="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center" vertical="center"/>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3" fillId="4" borderId="3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protection locked="0"/>
    </xf>
    <xf numFmtId="0" fontId="3" fillId="4" borderId="28"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1" fillId="6" borderId="3" xfId="0" applyFont="1" applyFill="1" applyBorder="1" applyAlignment="1">
      <alignment horizontal="left" vertical="center" wrapText="1"/>
    </xf>
    <xf numFmtId="0" fontId="1" fillId="6" borderId="4" xfId="0" applyFont="1" applyFill="1" applyBorder="1" applyAlignment="1">
      <alignment horizontal="left" vertical="center" wrapText="1"/>
    </xf>
    <xf numFmtId="0" fontId="1" fillId="6" borderId="5" xfId="0" applyFont="1" applyFill="1" applyBorder="1" applyAlignment="1">
      <alignment horizontal="left" vertical="center" wrapText="1"/>
    </xf>
    <xf numFmtId="0" fontId="1" fillId="5" borderId="2" xfId="0" applyFont="1" applyFill="1" applyBorder="1" applyAlignment="1">
      <alignment horizontal="left" vertical="center" wrapText="1"/>
    </xf>
    <xf numFmtId="0" fontId="3" fillId="4" borderId="11"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left" vertical="center" wrapText="1"/>
      <protection locked="0"/>
    </xf>
    <xf numFmtId="6" fontId="1" fillId="5" borderId="4" xfId="0" applyNumberFormat="1" applyFont="1" applyFill="1" applyBorder="1" applyAlignment="1">
      <alignment horizontal="left" vertical="center" wrapText="1"/>
    </xf>
    <xf numFmtId="6" fontId="1" fillId="5" borderId="5" xfId="0" applyNumberFormat="1"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 fillId="6" borderId="2" xfId="0" applyFont="1" applyFill="1" applyBorder="1" applyAlignment="1">
      <alignment horizontal="left" vertical="center" wrapText="1"/>
    </xf>
    <xf numFmtId="6" fontId="1" fillId="5" borderId="3" xfId="0" applyNumberFormat="1" applyFont="1" applyFill="1" applyBorder="1" applyAlignment="1">
      <alignment horizontal="left"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1" fillId="5" borderId="9"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5" borderId="7" xfId="0" applyFont="1" applyFill="1" applyBorder="1" applyAlignment="1">
      <alignment horizontal="left" vertical="center" wrapText="1"/>
    </xf>
    <xf numFmtId="0" fontId="6" fillId="4" borderId="11" xfId="0" applyFont="1" applyFill="1" applyBorder="1" applyAlignment="1" applyProtection="1">
      <alignment horizontal="left" vertical="center" wrapText="1"/>
      <protection locked="0"/>
    </xf>
    <xf numFmtId="0" fontId="1" fillId="6" borderId="9" xfId="0" applyFont="1" applyFill="1" applyBorder="1" applyAlignment="1">
      <alignment horizontal="center" vertical="center"/>
    </xf>
    <xf numFmtId="0" fontId="1" fillId="6" borderId="6"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7" xfId="0" applyFont="1" applyFill="1" applyBorder="1" applyAlignment="1">
      <alignment horizontal="center" vertical="center"/>
    </xf>
    <xf numFmtId="0" fontId="3" fillId="5" borderId="3" xfId="0" applyFont="1" applyFill="1" applyBorder="1" applyAlignment="1">
      <alignment horizontal="left" vertical="center" wrapText="1"/>
    </xf>
    <xf numFmtId="0" fontId="3" fillId="7" borderId="0" xfId="0" applyFont="1" applyFill="1" applyAlignment="1">
      <alignment horizontal="left" vertical="center"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3" fillId="6" borderId="9"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4" xfId="0" applyFont="1" applyFill="1" applyBorder="1" applyAlignment="1">
      <alignment horizontal="center" vertical="center"/>
    </xf>
    <xf numFmtId="0" fontId="3" fillId="7" borderId="0" xfId="0" applyFont="1" applyFill="1" applyAlignment="1">
      <alignment horizontal="left" vertical="center"/>
    </xf>
    <xf numFmtId="0" fontId="12" fillId="6" borderId="8" xfId="0" applyFont="1" applyFill="1" applyBorder="1" applyAlignment="1">
      <alignment horizontal="left" vertical="center" wrapText="1"/>
    </xf>
    <xf numFmtId="0" fontId="8" fillId="6" borderId="11" xfId="1" applyFont="1" applyFill="1" applyBorder="1" applyAlignment="1" applyProtection="1">
      <alignment horizontal="left" vertical="center" wrapText="1"/>
      <protection locked="0"/>
    </xf>
    <xf numFmtId="0" fontId="1" fillId="6" borderId="8" xfId="0" applyFont="1" applyFill="1" applyBorder="1" applyAlignment="1">
      <alignment horizontal="center" vertical="center"/>
    </xf>
    <xf numFmtId="0" fontId="1" fillId="6" borderId="11"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31"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28" xfId="0" applyFont="1" applyFill="1" applyBorder="1" applyAlignment="1">
      <alignment horizontal="left" vertical="center" wrapText="1"/>
    </xf>
    <xf numFmtId="0" fontId="3" fillId="4" borderId="2" xfId="0" applyFont="1" applyFill="1" applyBorder="1" applyAlignment="1" applyProtection="1">
      <alignment horizontal="center" vertical="center" wrapText="1"/>
      <protection locked="0"/>
    </xf>
    <xf numFmtId="0" fontId="3" fillId="4" borderId="0" xfId="0" applyFont="1" applyFill="1" applyAlignment="1">
      <alignment horizontal="center" vertical="center" wrapText="1"/>
    </xf>
    <xf numFmtId="0" fontId="3" fillId="6" borderId="2" xfId="0" applyFont="1" applyFill="1" applyBorder="1" applyAlignment="1">
      <alignment horizontal="left" vertical="center" wrapText="1"/>
    </xf>
    <xf numFmtId="0" fontId="3" fillId="3" borderId="31" xfId="0" applyFont="1" applyFill="1" applyBorder="1" applyAlignment="1">
      <alignment horizontal="center" vertical="center"/>
    </xf>
    <xf numFmtId="0" fontId="3" fillId="3" borderId="1" xfId="0" applyFont="1" applyFill="1" applyBorder="1" applyAlignment="1">
      <alignment horizontal="center" vertical="center"/>
    </xf>
    <xf numFmtId="0" fontId="3" fillId="5" borderId="4"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6" fillId="4" borderId="31"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wrapText="1"/>
      <protection locked="0"/>
    </xf>
    <xf numFmtId="0" fontId="6" fillId="4" borderId="28" xfId="0" applyFont="1" applyFill="1" applyBorder="1" applyAlignment="1" applyProtection="1">
      <alignment horizontal="left" vertical="center" wrapText="1"/>
      <protection locked="0"/>
    </xf>
    <xf numFmtId="0" fontId="6" fillId="4" borderId="3" xfId="0" applyFont="1" applyFill="1" applyBorder="1" applyAlignment="1" applyProtection="1">
      <alignment horizontal="left" vertical="center" wrapText="1"/>
      <protection locked="0"/>
    </xf>
    <xf numFmtId="0" fontId="6" fillId="4" borderId="4" xfId="0" applyFont="1" applyFill="1" applyBorder="1" applyAlignment="1" applyProtection="1">
      <alignment horizontal="left" vertical="center" wrapText="1"/>
      <protection locked="0"/>
    </xf>
    <xf numFmtId="0" fontId="6" fillId="4" borderId="5" xfId="0" applyFont="1" applyFill="1" applyBorder="1" applyAlignment="1" applyProtection="1">
      <alignment horizontal="left" vertical="center" wrapText="1"/>
      <protection locked="0"/>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3" borderId="0" xfId="0" applyFont="1" applyFill="1" applyAlignment="1">
      <alignment horizontal="center" vertical="center" wrapText="1"/>
    </xf>
    <xf numFmtId="0" fontId="1" fillId="6" borderId="5"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4" borderId="3" xfId="0" applyFont="1" applyFill="1" applyBorder="1" applyAlignment="1" applyProtection="1">
      <alignment horizontal="left" vertical="center" wrapText="1"/>
      <protection locked="0"/>
    </xf>
    <xf numFmtId="0" fontId="1" fillId="4" borderId="4" xfId="0" applyFont="1" applyFill="1" applyBorder="1" applyAlignment="1" applyProtection="1">
      <alignment horizontal="left" vertical="center" wrapText="1"/>
      <protection locked="0"/>
    </xf>
    <xf numFmtId="0" fontId="1" fillId="4" borderId="5" xfId="0" applyFont="1" applyFill="1" applyBorder="1" applyAlignment="1" applyProtection="1">
      <alignment horizontal="left" vertical="center" wrapText="1"/>
      <protection locked="0"/>
    </xf>
    <xf numFmtId="0" fontId="3" fillId="4" borderId="1" xfId="0" applyFont="1" applyFill="1" applyBorder="1" applyAlignment="1">
      <alignment horizontal="center" vertical="center" wrapText="1"/>
    </xf>
    <xf numFmtId="0" fontId="10" fillId="6" borderId="2"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rts.wales/resources/national-lottery-funding-guidelin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G34"/>
  <sheetViews>
    <sheetView topLeftCell="A9" zoomScale="55" zoomScaleNormal="55" zoomScalePageLayoutView="70" workbookViewId="0">
      <selection activeCell="J28" sqref="J28"/>
    </sheetView>
  </sheetViews>
  <sheetFormatPr defaultColWidth="0" defaultRowHeight="20.25" zeroHeight="1" x14ac:dyDescent="0.25"/>
  <cols>
    <col min="1" max="1" width="3.28515625" style="1" customWidth="1"/>
    <col min="2" max="6" width="20.42578125" style="25" customWidth="1"/>
    <col min="7" max="8" width="20.42578125" style="41" customWidth="1"/>
    <col min="9" max="10" width="20.42578125" style="25" customWidth="1"/>
    <col min="11" max="11" width="3.28515625" style="1" customWidth="1"/>
    <col min="12" max="14" width="0" style="25" hidden="1" customWidth="1"/>
    <col min="15" max="15" width="9" style="25" hidden="1" customWidth="1"/>
    <col min="16" max="16" width="14" style="25" hidden="1" customWidth="1"/>
    <col min="17" max="17" width="9.28515625" style="25" hidden="1" customWidth="1"/>
    <col min="18" max="19" width="9" style="25" hidden="1" customWidth="1"/>
    <col min="20" max="33" width="0" style="25" hidden="1" customWidth="1"/>
    <col min="34" max="16384" width="9.28515625" style="25" hidden="1"/>
  </cols>
  <sheetData>
    <row r="1" spans="1:13" x14ac:dyDescent="0.25">
      <c r="B1" s="1"/>
      <c r="C1" s="1"/>
      <c r="D1" s="1"/>
      <c r="E1" s="1"/>
      <c r="F1" s="1"/>
      <c r="G1" s="1"/>
      <c r="H1" s="1"/>
      <c r="I1" s="1"/>
      <c r="J1" s="1"/>
    </row>
    <row r="2" spans="1:13" ht="33.75" customHeight="1" x14ac:dyDescent="0.25">
      <c r="B2" s="70" t="s">
        <v>50</v>
      </c>
      <c r="C2" s="70"/>
      <c r="D2" s="70"/>
      <c r="E2" s="70"/>
      <c r="F2" s="70"/>
      <c r="G2" s="70"/>
      <c r="H2" s="70"/>
      <c r="I2" s="70"/>
      <c r="J2" s="70"/>
      <c r="K2" s="26"/>
    </row>
    <row r="3" spans="1:13" s="27" customFormat="1" ht="23.25" x14ac:dyDescent="0.25">
      <c r="A3" s="1"/>
      <c r="B3" s="45"/>
      <c r="C3" s="42"/>
      <c r="D3" s="42"/>
      <c r="E3" s="42"/>
      <c r="F3" s="42"/>
      <c r="G3" s="43"/>
      <c r="H3" s="43"/>
      <c r="I3" s="42"/>
      <c r="J3" s="42"/>
      <c r="K3" s="1"/>
    </row>
    <row r="4" spans="1:13" ht="37.5" customHeight="1" x14ac:dyDescent="0.25">
      <c r="B4" s="70" t="s">
        <v>8</v>
      </c>
      <c r="C4" s="70"/>
      <c r="D4" s="70"/>
      <c r="E4" s="70"/>
      <c r="F4" s="70"/>
      <c r="G4" s="70"/>
      <c r="H4" s="70"/>
      <c r="I4" s="70"/>
      <c r="J4" s="70"/>
    </row>
    <row r="5" spans="1:13" s="28" customFormat="1" ht="18.75" customHeight="1" x14ac:dyDescent="0.3">
      <c r="B5" s="47"/>
      <c r="C5" s="47"/>
      <c r="D5" s="47"/>
      <c r="E5" s="47"/>
      <c r="F5" s="47"/>
      <c r="G5" s="47"/>
      <c r="H5" s="47"/>
      <c r="I5" s="47"/>
      <c r="J5" s="47"/>
      <c r="K5" s="47"/>
      <c r="L5" s="47"/>
    </row>
    <row r="6" spans="1:13" s="28" customFormat="1" ht="23.1" customHeight="1" x14ac:dyDescent="0.3">
      <c r="B6" s="69" t="s">
        <v>35</v>
      </c>
      <c r="C6" s="69"/>
      <c r="D6" s="69"/>
      <c r="E6" s="69"/>
      <c r="F6" s="69"/>
      <c r="G6" s="69"/>
      <c r="H6" s="69"/>
      <c r="I6" s="69"/>
      <c r="J6" s="69"/>
      <c r="K6" s="69"/>
      <c r="L6" s="69"/>
    </row>
    <row r="7" spans="1:13" s="28" customFormat="1" ht="23.1" customHeight="1" x14ac:dyDescent="0.3">
      <c r="B7" s="69" t="s">
        <v>72</v>
      </c>
      <c r="C7" s="69"/>
      <c r="D7" s="69"/>
      <c r="E7" s="69"/>
      <c r="F7" s="69"/>
      <c r="G7" s="69"/>
      <c r="H7" s="69"/>
      <c r="I7" s="69"/>
      <c r="J7" s="69"/>
      <c r="K7" s="47"/>
      <c r="L7" s="47"/>
    </row>
    <row r="8" spans="1:13" s="28" customFormat="1" ht="23.1" customHeight="1" x14ac:dyDescent="0.3">
      <c r="B8" s="69" t="s">
        <v>73</v>
      </c>
      <c r="C8" s="69"/>
      <c r="D8" s="69"/>
      <c r="E8" s="69"/>
      <c r="F8" s="69"/>
      <c r="G8" s="69"/>
      <c r="H8" s="69"/>
      <c r="I8" s="69"/>
      <c r="J8" s="69"/>
      <c r="K8" s="47"/>
      <c r="L8" s="47"/>
    </row>
    <row r="9" spans="1:13" s="28" customFormat="1" ht="23.1" customHeight="1" x14ac:dyDescent="0.3">
      <c r="B9" s="69" t="s">
        <v>77</v>
      </c>
      <c r="C9" s="69"/>
      <c r="D9" s="69"/>
      <c r="E9" s="69"/>
      <c r="F9" s="69"/>
      <c r="G9" s="69"/>
      <c r="H9" s="69"/>
      <c r="I9" s="69"/>
      <c r="J9" s="69"/>
      <c r="K9" s="69"/>
      <c r="L9" s="69"/>
      <c r="M9" s="69"/>
    </row>
    <row r="10" spans="1:13" s="28" customFormat="1" ht="45" customHeight="1" x14ac:dyDescent="0.3">
      <c r="B10" s="69" t="s">
        <v>98</v>
      </c>
      <c r="C10" s="69"/>
      <c r="D10" s="69"/>
      <c r="E10" s="69"/>
      <c r="F10" s="69"/>
      <c r="G10" s="69"/>
      <c r="H10" s="69"/>
      <c r="I10" s="69"/>
      <c r="J10" s="69"/>
      <c r="K10" s="47"/>
      <c r="L10" s="47"/>
      <c r="M10" s="47"/>
    </row>
    <row r="11" spans="1:13" s="28" customFormat="1" ht="23.1" customHeight="1" x14ac:dyDescent="0.3">
      <c r="B11" s="47"/>
      <c r="C11" s="47"/>
      <c r="D11" s="47"/>
      <c r="E11" s="47"/>
      <c r="F11" s="47"/>
      <c r="G11" s="47"/>
      <c r="H11" s="47"/>
      <c r="I11" s="47"/>
      <c r="J11" s="47"/>
      <c r="K11" s="47"/>
      <c r="L11" s="47"/>
      <c r="M11" s="47"/>
    </row>
    <row r="12" spans="1:13" s="1" customFormat="1" ht="23.1" customHeight="1" x14ac:dyDescent="0.25">
      <c r="B12" s="79" t="s">
        <v>34</v>
      </c>
      <c r="C12" s="79"/>
      <c r="D12" s="79"/>
      <c r="E12" s="79"/>
      <c r="F12" s="79"/>
      <c r="G12" s="79"/>
      <c r="H12" s="79"/>
      <c r="I12" s="79"/>
      <c r="J12" s="48"/>
      <c r="K12" s="26"/>
    </row>
    <row r="13" spans="1:13" s="1" customFormat="1" ht="23.1" customHeight="1" x14ac:dyDescent="0.25">
      <c r="B13" s="79" t="s">
        <v>101</v>
      </c>
      <c r="C13" s="79"/>
      <c r="D13" s="83"/>
      <c r="E13" s="83"/>
      <c r="F13" s="83"/>
      <c r="G13" s="83"/>
      <c r="H13" s="83"/>
      <c r="I13" s="83"/>
      <c r="J13" s="46"/>
    </row>
    <row r="14" spans="1:13" s="1" customFormat="1" ht="23.1" customHeight="1" x14ac:dyDescent="0.25">
      <c r="B14" s="79" t="s">
        <v>0</v>
      </c>
      <c r="C14" s="79"/>
      <c r="D14" s="83"/>
      <c r="E14" s="83"/>
      <c r="F14" s="83"/>
      <c r="G14" s="83"/>
      <c r="H14" s="83"/>
      <c r="I14" s="83"/>
      <c r="J14" s="46"/>
    </row>
    <row r="15" spans="1:13" s="1" customFormat="1" ht="23.1" customHeight="1" x14ac:dyDescent="0.25">
      <c r="B15" s="89"/>
      <c r="C15" s="89"/>
      <c r="D15" s="89"/>
      <c r="E15" s="89"/>
      <c r="F15" s="89"/>
      <c r="G15" s="89"/>
      <c r="H15" s="89"/>
      <c r="I15" s="89"/>
      <c r="J15" s="89"/>
    </row>
    <row r="16" spans="1:13" s="1" customFormat="1" ht="23.1" customHeight="1" x14ac:dyDescent="0.25">
      <c r="B16" s="88" t="s">
        <v>76</v>
      </c>
      <c r="C16" s="88"/>
      <c r="D16" s="88"/>
      <c r="E16" s="88"/>
      <c r="F16" s="88"/>
      <c r="G16" s="88"/>
      <c r="H16" s="88"/>
      <c r="I16" s="88"/>
      <c r="J16" s="88"/>
    </row>
    <row r="17" spans="2:10" s="1" customFormat="1" ht="23.1" customHeight="1" x14ac:dyDescent="0.25">
      <c r="B17" s="88" t="s">
        <v>68</v>
      </c>
      <c r="C17" s="88"/>
      <c r="D17" s="88"/>
      <c r="E17" s="88"/>
      <c r="F17" s="88"/>
      <c r="G17" s="88"/>
      <c r="H17" s="88"/>
      <c r="I17" s="88"/>
      <c r="J17" s="88"/>
    </row>
    <row r="18" spans="2:10" s="1" customFormat="1" ht="23.1" customHeight="1" x14ac:dyDescent="0.25">
      <c r="B18" s="49"/>
      <c r="C18" s="49"/>
      <c r="D18" s="49"/>
      <c r="E18" s="49"/>
      <c r="F18" s="49"/>
      <c r="G18" s="49"/>
      <c r="H18" s="49"/>
      <c r="I18" s="49"/>
      <c r="J18" s="49"/>
    </row>
    <row r="19" spans="2:10" ht="23.1" customHeight="1" x14ac:dyDescent="0.25">
      <c r="B19" s="88" t="s">
        <v>78</v>
      </c>
      <c r="C19" s="88"/>
      <c r="D19" s="88"/>
      <c r="E19" s="88"/>
      <c r="F19" s="88"/>
      <c r="G19" s="88"/>
      <c r="H19" s="88"/>
      <c r="I19" s="88"/>
      <c r="J19" s="88"/>
    </row>
    <row r="20" spans="2:10" ht="23.1" customHeight="1" thickBot="1" x14ac:dyDescent="0.3">
      <c r="B20" s="46"/>
      <c r="C20" s="46"/>
      <c r="D20" s="46"/>
      <c r="E20" s="46"/>
      <c r="F20" s="46"/>
      <c r="G20" s="46"/>
      <c r="H20" s="46"/>
      <c r="I20" s="1"/>
      <c r="J20" s="1"/>
    </row>
    <row r="21" spans="2:10" ht="23.1" customHeight="1" thickBot="1" x14ac:dyDescent="0.3">
      <c r="B21" s="74" t="s">
        <v>40</v>
      </c>
      <c r="C21" s="74"/>
      <c r="D21" s="74"/>
      <c r="E21" s="74"/>
      <c r="F21" s="75"/>
      <c r="G21" s="29" t="s">
        <v>4</v>
      </c>
      <c r="H21" s="30" t="s">
        <v>5</v>
      </c>
      <c r="I21" s="1"/>
      <c r="J21" s="1"/>
    </row>
    <row r="22" spans="2:10" ht="23.1" customHeight="1" thickBot="1" x14ac:dyDescent="0.3">
      <c r="B22" s="80" t="s">
        <v>1</v>
      </c>
      <c r="C22" s="81"/>
      <c r="D22" s="81"/>
      <c r="E22" s="81"/>
      <c r="F22" s="82"/>
      <c r="G22" s="33">
        <f>Expenditure!J89</f>
        <v>25000</v>
      </c>
      <c r="H22" s="34">
        <f>Expenditure!L89</f>
        <v>0</v>
      </c>
      <c r="I22" s="1"/>
      <c r="J22" s="1"/>
    </row>
    <row r="23" spans="2:10" ht="23.1" customHeight="1" thickBot="1" x14ac:dyDescent="0.3">
      <c r="B23" s="76" t="s">
        <v>2</v>
      </c>
      <c r="C23" s="77"/>
      <c r="D23" s="77"/>
      <c r="E23" s="77"/>
      <c r="F23" s="78"/>
      <c r="G23" s="31">
        <f>Income!J49</f>
        <v>60000</v>
      </c>
      <c r="H23" s="32">
        <f>Income!L49</f>
        <v>0</v>
      </c>
      <c r="I23" s="1"/>
      <c r="J23" s="1"/>
    </row>
    <row r="24" spans="2:10" ht="23.1" customHeight="1" thickBot="1" x14ac:dyDescent="0.3">
      <c r="B24" s="71" t="s">
        <v>69</v>
      </c>
      <c r="C24" s="72"/>
      <c r="D24" s="72"/>
      <c r="E24" s="72"/>
      <c r="F24" s="73"/>
      <c r="G24" s="35">
        <f>G23-G22</f>
        <v>35000</v>
      </c>
      <c r="H24" s="36">
        <f>H23-H22</f>
        <v>0</v>
      </c>
      <c r="I24" s="1"/>
      <c r="J24" s="1"/>
    </row>
    <row r="25" spans="2:10" ht="9" customHeight="1" thickBot="1" x14ac:dyDescent="0.3">
      <c r="B25" s="48"/>
      <c r="C25" s="1"/>
      <c r="D25" s="1"/>
      <c r="E25" s="1"/>
      <c r="F25" s="1"/>
      <c r="G25" s="21"/>
      <c r="H25" s="21"/>
      <c r="I25" s="1"/>
      <c r="J25" s="1"/>
    </row>
    <row r="26" spans="2:10" ht="23.1" customHeight="1" thickBot="1" x14ac:dyDescent="0.3">
      <c r="B26" s="76" t="s">
        <v>41</v>
      </c>
      <c r="C26" s="77"/>
      <c r="D26" s="77"/>
      <c r="E26" s="77"/>
      <c r="F26" s="78"/>
      <c r="G26" s="37">
        <f>Income!J13</f>
        <v>60000</v>
      </c>
      <c r="H26" s="38">
        <f>Income!L13</f>
        <v>0</v>
      </c>
      <c r="I26" s="1"/>
      <c r="J26" s="1"/>
    </row>
    <row r="27" spans="2:10" ht="23.1" customHeight="1" thickBot="1" x14ac:dyDescent="0.3">
      <c r="B27" s="85" t="s">
        <v>102</v>
      </c>
      <c r="C27" s="86"/>
      <c r="D27" s="86"/>
      <c r="E27" s="86"/>
      <c r="F27" s="87"/>
      <c r="G27" s="39">
        <f>'Personal Access Costs'!J32</f>
        <v>0</v>
      </c>
      <c r="H27" s="40">
        <f>'Personal Access Costs'!L32</f>
        <v>0</v>
      </c>
      <c r="I27" s="1"/>
      <c r="J27" s="1"/>
    </row>
    <row r="28" spans="2:10" ht="23.1" customHeight="1" thickBot="1" x14ac:dyDescent="0.3">
      <c r="B28" s="85" t="s">
        <v>46</v>
      </c>
      <c r="C28" s="86"/>
      <c r="D28" s="86"/>
      <c r="E28" s="86"/>
      <c r="F28" s="87"/>
      <c r="G28" s="39">
        <f>G27+G26</f>
        <v>60000</v>
      </c>
      <c r="H28" s="40">
        <f>H27+H26</f>
        <v>0</v>
      </c>
      <c r="I28" s="1"/>
      <c r="J28" s="1"/>
    </row>
    <row r="29" spans="2:10" ht="23.1" customHeight="1" x14ac:dyDescent="0.25">
      <c r="B29" s="48"/>
      <c r="C29" s="1"/>
      <c r="D29" s="1"/>
      <c r="E29" s="1"/>
      <c r="F29" s="1"/>
      <c r="G29" s="21"/>
      <c r="H29" s="21"/>
      <c r="I29" s="1"/>
      <c r="J29" s="1"/>
    </row>
    <row r="30" spans="2:10" ht="23.1" customHeight="1" x14ac:dyDescent="0.25">
      <c r="B30" s="88" t="s">
        <v>70</v>
      </c>
      <c r="C30" s="88"/>
      <c r="D30" s="88"/>
      <c r="E30" s="88"/>
      <c r="F30" s="88"/>
      <c r="G30" s="88"/>
      <c r="H30" s="88"/>
      <c r="I30" s="88"/>
      <c r="J30" s="88"/>
    </row>
    <row r="31" spans="2:10" ht="23.1" customHeight="1" x14ac:dyDescent="0.25">
      <c r="B31" s="88" t="s">
        <v>71</v>
      </c>
      <c r="C31" s="88"/>
      <c r="D31" s="88"/>
      <c r="E31" s="88"/>
      <c r="F31" s="88"/>
      <c r="G31" s="88"/>
      <c r="H31" s="88"/>
      <c r="I31" s="88"/>
      <c r="J31" s="88"/>
    </row>
    <row r="32" spans="2:10" ht="23.1" customHeight="1" x14ac:dyDescent="0.25">
      <c r="B32" s="84"/>
      <c r="C32" s="84"/>
      <c r="D32" s="84"/>
      <c r="E32" s="84"/>
      <c r="F32" s="84"/>
      <c r="G32" s="84"/>
      <c r="H32" s="84"/>
      <c r="I32" s="84"/>
      <c r="J32" s="84"/>
    </row>
    <row r="33" spans="3:9" x14ac:dyDescent="0.25">
      <c r="C33" s="67"/>
      <c r="D33" s="67"/>
      <c r="F33" s="66"/>
      <c r="G33" s="68"/>
      <c r="I33" s="67"/>
    </row>
    <row r="34" spans="3:9" x14ac:dyDescent="0.25"/>
  </sheetData>
  <mergeCells count="26">
    <mergeCell ref="B32:J32"/>
    <mergeCell ref="B8:J8"/>
    <mergeCell ref="B7:J7"/>
    <mergeCell ref="B28:F28"/>
    <mergeCell ref="B19:J19"/>
    <mergeCell ref="B27:F27"/>
    <mergeCell ref="B16:J16"/>
    <mergeCell ref="B17:J17"/>
    <mergeCell ref="B15:J15"/>
    <mergeCell ref="B9:M9"/>
    <mergeCell ref="B10:J10"/>
    <mergeCell ref="B31:J31"/>
    <mergeCell ref="B30:J30"/>
    <mergeCell ref="B6:L6"/>
    <mergeCell ref="B2:J2"/>
    <mergeCell ref="B24:F24"/>
    <mergeCell ref="B21:F21"/>
    <mergeCell ref="B26:F26"/>
    <mergeCell ref="B12:I12"/>
    <mergeCell ref="B23:F23"/>
    <mergeCell ref="B22:F22"/>
    <mergeCell ref="D13:I13"/>
    <mergeCell ref="D14:I14"/>
    <mergeCell ref="B13:C13"/>
    <mergeCell ref="B14:C14"/>
    <mergeCell ref="B4:J4"/>
  </mergeCells>
  <pageMargins left="0.7" right="0.7" top="0.75" bottom="0.75" header="0.3" footer="0.3"/>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XFB343"/>
  <sheetViews>
    <sheetView tabSelected="1" topLeftCell="A6" zoomScale="55" zoomScaleNormal="55" zoomScalePageLayoutView="70" workbookViewId="0">
      <selection activeCell="B17" sqref="B17:I17"/>
    </sheetView>
  </sheetViews>
  <sheetFormatPr defaultColWidth="0" defaultRowHeight="20.25" zeroHeight="1" x14ac:dyDescent="0.25"/>
  <cols>
    <col min="1" max="1" width="1.7109375" style="1" customWidth="1"/>
    <col min="2" max="9" width="18.7109375" style="1" customWidth="1"/>
    <col min="10" max="10" width="19.42578125" style="21" customWidth="1"/>
    <col min="11" max="11" width="2.42578125" style="1" customWidth="1"/>
    <col min="12" max="12" width="20.7109375" style="21" customWidth="1"/>
    <col min="13" max="13" width="20.7109375" style="46" customWidth="1"/>
    <col min="14" max="16" width="20.7109375" style="1" customWidth="1"/>
    <col min="17" max="17" width="1.7109375" style="1" customWidth="1"/>
    <col min="18" max="18" width="9" style="1" hidden="1" customWidth="1"/>
    <col min="19" max="19" width="14" style="1" hidden="1" customWidth="1"/>
    <col min="20" max="20" width="9.28515625" style="1" hidden="1" customWidth="1"/>
    <col min="21" max="22" width="9" style="1" hidden="1" customWidth="1"/>
    <col min="23" max="29" width="0" style="1" hidden="1" customWidth="1"/>
    <col min="30" max="16384" width="9.28515625" style="1" hidden="1"/>
  </cols>
  <sheetData>
    <row r="1" spans="2:16" ht="23.25" x14ac:dyDescent="0.25">
      <c r="B1" s="42"/>
      <c r="C1" s="42"/>
      <c r="D1" s="42"/>
      <c r="E1" s="42"/>
      <c r="F1" s="42"/>
      <c r="G1" s="42"/>
      <c r="H1" s="42"/>
      <c r="I1" s="42"/>
      <c r="J1" s="43"/>
      <c r="K1" s="42"/>
      <c r="L1" s="43"/>
      <c r="M1" s="44"/>
      <c r="N1" s="42"/>
      <c r="O1" s="42"/>
      <c r="P1" s="42"/>
    </row>
    <row r="2" spans="2:16" ht="37.5" customHeight="1" x14ac:dyDescent="0.25">
      <c r="B2" s="70" t="s">
        <v>13</v>
      </c>
      <c r="C2" s="70"/>
      <c r="D2" s="70"/>
      <c r="E2" s="70"/>
      <c r="F2" s="70"/>
      <c r="G2" s="70"/>
      <c r="H2" s="70"/>
      <c r="I2" s="70"/>
      <c r="J2" s="70"/>
      <c r="K2" s="70"/>
      <c r="L2" s="70"/>
      <c r="M2" s="70"/>
      <c r="N2" s="70"/>
      <c r="O2" s="70"/>
      <c r="P2" s="70"/>
    </row>
    <row r="3" spans="2:16" ht="20.25" customHeight="1" x14ac:dyDescent="0.25"/>
    <row r="4" spans="2:16" s="2" customFormat="1" ht="24" customHeight="1" x14ac:dyDescent="0.25">
      <c r="B4" s="127" t="s">
        <v>64</v>
      </c>
      <c r="C4" s="127"/>
      <c r="D4" s="127"/>
      <c r="E4" s="127"/>
      <c r="F4" s="127"/>
      <c r="G4" s="127"/>
      <c r="H4" s="127"/>
      <c r="I4" s="127"/>
      <c r="J4" s="127"/>
      <c r="K4" s="127"/>
      <c r="L4" s="127"/>
      <c r="M4" s="127"/>
      <c r="N4" s="127"/>
      <c r="O4" s="127"/>
      <c r="P4" s="127"/>
    </row>
    <row r="5" spans="2:16" s="2" customFormat="1" ht="24" customHeight="1" x14ac:dyDescent="0.25">
      <c r="B5" s="127" t="s">
        <v>65</v>
      </c>
      <c r="C5" s="127"/>
      <c r="D5" s="127"/>
      <c r="E5" s="127"/>
      <c r="F5" s="127"/>
      <c r="G5" s="127"/>
      <c r="H5" s="127"/>
      <c r="I5" s="127"/>
      <c r="J5" s="127"/>
      <c r="K5" s="127"/>
      <c r="L5" s="127"/>
      <c r="M5" s="127"/>
      <c r="N5" s="127"/>
      <c r="O5" s="127"/>
      <c r="P5" s="127"/>
    </row>
    <row r="6" spans="2:16" s="2" customFormat="1" ht="24" customHeight="1" x14ac:dyDescent="0.25">
      <c r="B6" s="127" t="s">
        <v>75</v>
      </c>
      <c r="C6" s="127"/>
      <c r="D6" s="127"/>
      <c r="E6" s="127"/>
      <c r="F6" s="127"/>
      <c r="G6" s="127"/>
      <c r="H6" s="127"/>
      <c r="I6" s="127"/>
      <c r="J6" s="127"/>
      <c r="K6" s="127"/>
      <c r="L6" s="127"/>
      <c r="M6" s="127"/>
      <c r="N6" s="127"/>
      <c r="O6" s="127"/>
      <c r="P6" s="127"/>
    </row>
    <row r="7" spans="2:16" s="2" customFormat="1" ht="24" customHeight="1" x14ac:dyDescent="0.25">
      <c r="B7" s="135" t="s">
        <v>81</v>
      </c>
      <c r="C7" s="135"/>
      <c r="D7" s="135"/>
      <c r="E7" s="135"/>
      <c r="F7" s="135"/>
      <c r="G7" s="135"/>
      <c r="H7" s="135"/>
      <c r="I7" s="135"/>
      <c r="J7" s="135"/>
      <c r="K7" s="135"/>
      <c r="L7" s="135"/>
      <c r="M7" s="135"/>
      <c r="N7" s="135"/>
      <c r="O7" s="135"/>
      <c r="P7" s="135"/>
    </row>
    <row r="8" spans="2:16" s="2" customFormat="1" ht="47.65" customHeight="1" x14ac:dyDescent="0.25">
      <c r="B8" s="127" t="s">
        <v>96</v>
      </c>
      <c r="C8" s="127"/>
      <c r="D8" s="127"/>
      <c r="E8" s="127"/>
      <c r="F8" s="127"/>
      <c r="G8" s="127"/>
      <c r="H8" s="127"/>
      <c r="I8" s="127"/>
      <c r="J8" s="127"/>
      <c r="K8" s="127"/>
      <c r="L8" s="127"/>
      <c r="M8" s="127"/>
      <c r="N8" s="127"/>
      <c r="O8" s="127"/>
      <c r="P8" s="127"/>
    </row>
    <row r="9" spans="2:16" s="2" customFormat="1" ht="24" customHeight="1" x14ac:dyDescent="0.25">
      <c r="B9" s="127" t="s">
        <v>36</v>
      </c>
      <c r="C9" s="127"/>
      <c r="D9" s="127"/>
      <c r="E9" s="127"/>
      <c r="F9" s="127"/>
      <c r="G9" s="127"/>
      <c r="H9" s="127"/>
      <c r="I9" s="127"/>
      <c r="J9" s="127"/>
      <c r="K9" s="127"/>
      <c r="L9" s="127"/>
      <c r="M9" s="127"/>
      <c r="N9" s="127"/>
      <c r="O9" s="127"/>
      <c r="P9" s="127"/>
    </row>
    <row r="10" spans="2:16" s="2" customFormat="1" ht="18.75" customHeight="1" x14ac:dyDescent="0.25">
      <c r="B10" s="47"/>
      <c r="C10" s="47"/>
      <c r="D10" s="47"/>
      <c r="E10" s="47"/>
      <c r="F10" s="47"/>
      <c r="G10" s="47"/>
      <c r="H10" s="47"/>
      <c r="I10" s="47"/>
      <c r="J10" s="47"/>
      <c r="K10" s="47"/>
      <c r="L10" s="47"/>
      <c r="M10" s="47"/>
      <c r="N10" s="47"/>
      <c r="O10" s="47"/>
      <c r="P10" s="47"/>
    </row>
    <row r="11" spans="2:16" s="5" customFormat="1" ht="42" customHeight="1" x14ac:dyDescent="0.25">
      <c r="B11" s="128" t="s">
        <v>11</v>
      </c>
      <c r="C11" s="128"/>
      <c r="D11" s="128"/>
      <c r="E11" s="128"/>
      <c r="F11" s="128"/>
      <c r="G11" s="128"/>
      <c r="H11" s="128"/>
      <c r="I11" s="128"/>
      <c r="J11" s="129"/>
      <c r="K11" s="22"/>
      <c r="L11" s="130" t="s">
        <v>33</v>
      </c>
      <c r="M11" s="131"/>
      <c r="N11" s="131"/>
      <c r="O11" s="131"/>
      <c r="P11" s="131"/>
    </row>
    <row r="12" spans="2:16" ht="15" customHeight="1" x14ac:dyDescent="0.25">
      <c r="K12" s="23"/>
    </row>
    <row r="13" spans="2:16" ht="37.5" customHeight="1" x14ac:dyDescent="0.25">
      <c r="B13" s="122" t="s">
        <v>12</v>
      </c>
      <c r="C13" s="123"/>
      <c r="D13" s="123"/>
      <c r="E13" s="123"/>
      <c r="F13" s="123"/>
      <c r="G13" s="123"/>
      <c r="H13" s="123"/>
      <c r="I13" s="123"/>
      <c r="J13" s="123"/>
      <c r="K13" s="23"/>
      <c r="L13" s="124" t="s">
        <v>61</v>
      </c>
      <c r="M13" s="124"/>
      <c r="N13" s="124"/>
      <c r="O13" s="124"/>
      <c r="P13" s="125"/>
    </row>
    <row r="14" spans="2:16" s="46" customFormat="1" ht="44.25" customHeight="1" x14ac:dyDescent="0.25">
      <c r="B14" s="132"/>
      <c r="C14" s="133"/>
      <c r="D14" s="133"/>
      <c r="E14" s="133"/>
      <c r="F14" s="133"/>
      <c r="G14" s="133"/>
      <c r="H14" s="133"/>
      <c r="I14" s="133"/>
      <c r="J14" s="134"/>
      <c r="K14" s="23"/>
      <c r="L14" s="8"/>
      <c r="M14" s="126" t="s">
        <v>62</v>
      </c>
      <c r="N14" s="96"/>
      <c r="O14" s="96"/>
      <c r="P14" s="97"/>
    </row>
    <row r="15" spans="2:16" s="46" customFormat="1" ht="66" customHeight="1" x14ac:dyDescent="0.25">
      <c r="B15" s="136" t="s">
        <v>88</v>
      </c>
      <c r="C15" s="136"/>
      <c r="D15" s="136"/>
      <c r="E15" s="136"/>
      <c r="F15" s="136"/>
      <c r="G15" s="136"/>
      <c r="H15" s="136"/>
      <c r="I15" s="136"/>
      <c r="J15" s="138" t="s">
        <v>10</v>
      </c>
      <c r="K15" s="23"/>
      <c r="L15" s="140" t="s">
        <v>10</v>
      </c>
      <c r="M15" s="118" t="s">
        <v>47</v>
      </c>
      <c r="N15" s="119"/>
      <c r="O15" s="119"/>
      <c r="P15" s="120"/>
    </row>
    <row r="16" spans="2:16" s="46" customFormat="1" ht="27" customHeight="1" x14ac:dyDescent="0.25">
      <c r="B16" s="137" t="s">
        <v>82</v>
      </c>
      <c r="C16" s="137"/>
      <c r="D16" s="137"/>
      <c r="E16" s="137"/>
      <c r="F16" s="137"/>
      <c r="G16" s="137"/>
      <c r="H16" s="137"/>
      <c r="I16" s="137"/>
      <c r="J16" s="139"/>
      <c r="K16" s="23"/>
      <c r="L16" s="141"/>
      <c r="M16" s="142"/>
      <c r="N16" s="143"/>
      <c r="O16" s="143"/>
      <c r="P16" s="144"/>
    </row>
    <row r="17" spans="2:19 16382:16382" s="2" customFormat="1" ht="23.1" customHeight="1" x14ac:dyDescent="0.25">
      <c r="B17" s="121" t="s">
        <v>104</v>
      </c>
      <c r="C17" s="108"/>
      <c r="D17" s="108"/>
      <c r="E17" s="108"/>
      <c r="F17" s="108"/>
      <c r="G17" s="108"/>
      <c r="H17" s="108"/>
      <c r="I17" s="108"/>
      <c r="J17" s="52">
        <v>25000</v>
      </c>
      <c r="K17" s="23"/>
      <c r="L17" s="53">
        <v>0</v>
      </c>
      <c r="M17" s="101" t="s">
        <v>15</v>
      </c>
      <c r="N17" s="102"/>
      <c r="O17" s="102"/>
      <c r="P17" s="103"/>
      <c r="R17" s="9"/>
      <c r="S17" s="10"/>
    </row>
    <row r="18" spans="2:19 16382:16382" s="2" customFormat="1" ht="23.1" customHeight="1" x14ac:dyDescent="0.25">
      <c r="B18" s="109" t="s">
        <v>79</v>
      </c>
      <c r="C18" s="109"/>
      <c r="D18" s="109"/>
      <c r="E18" s="109"/>
      <c r="F18" s="109"/>
      <c r="G18" s="109"/>
      <c r="H18" s="109"/>
      <c r="I18" s="109"/>
      <c r="J18" s="52">
        <v>0</v>
      </c>
      <c r="K18" s="23"/>
      <c r="L18" s="53">
        <v>0</v>
      </c>
      <c r="M18" s="101" t="s">
        <v>16</v>
      </c>
      <c r="N18" s="102"/>
      <c r="O18" s="102"/>
      <c r="P18" s="103"/>
      <c r="R18" s="9"/>
      <c r="S18" s="10"/>
    </row>
    <row r="19" spans="2:19 16382:16382" s="2" customFormat="1" ht="23.1" customHeight="1" x14ac:dyDescent="0.25">
      <c r="B19" s="109" t="s">
        <v>80</v>
      </c>
      <c r="C19" s="109"/>
      <c r="D19" s="109"/>
      <c r="E19" s="109"/>
      <c r="F19" s="109"/>
      <c r="G19" s="109"/>
      <c r="H19" s="109"/>
      <c r="I19" s="109"/>
      <c r="J19" s="52">
        <v>0</v>
      </c>
      <c r="K19" s="23"/>
      <c r="L19" s="53">
        <v>0</v>
      </c>
      <c r="M19" s="101"/>
      <c r="N19" s="102"/>
      <c r="O19" s="102"/>
      <c r="P19" s="103"/>
      <c r="R19" s="9"/>
      <c r="S19" s="10"/>
      <c r="XFB19" s="9"/>
    </row>
    <row r="20" spans="2:19 16382:16382" s="2" customFormat="1" ht="23.1" customHeight="1" x14ac:dyDescent="0.25">
      <c r="B20" s="109"/>
      <c r="C20" s="109"/>
      <c r="D20" s="109"/>
      <c r="E20" s="109"/>
      <c r="F20" s="109"/>
      <c r="G20" s="109"/>
      <c r="H20" s="109"/>
      <c r="I20" s="109"/>
      <c r="J20" s="52">
        <v>0</v>
      </c>
      <c r="K20" s="23"/>
      <c r="L20" s="53">
        <v>0</v>
      </c>
      <c r="M20" s="101"/>
      <c r="N20" s="102"/>
      <c r="O20" s="102"/>
      <c r="P20" s="103"/>
      <c r="R20" s="9"/>
      <c r="S20" s="10"/>
      <c r="XFB20" s="9"/>
    </row>
    <row r="21" spans="2:19 16382:16382" s="2" customFormat="1" ht="23.1" customHeight="1" x14ac:dyDescent="0.25">
      <c r="B21" s="109"/>
      <c r="C21" s="109"/>
      <c r="D21" s="109"/>
      <c r="E21" s="109"/>
      <c r="F21" s="109"/>
      <c r="G21" s="109"/>
      <c r="H21" s="109"/>
      <c r="I21" s="109"/>
      <c r="J21" s="52">
        <v>0</v>
      </c>
      <c r="K21" s="23"/>
      <c r="L21" s="53">
        <v>0</v>
      </c>
      <c r="M21" s="101"/>
      <c r="N21" s="102"/>
      <c r="O21" s="102"/>
      <c r="P21" s="103"/>
      <c r="R21" s="9"/>
      <c r="S21" s="10"/>
      <c r="XFB21" s="9"/>
    </row>
    <row r="22" spans="2:19 16382:16382" s="2" customFormat="1" ht="23.1" customHeight="1" x14ac:dyDescent="0.25">
      <c r="B22" s="109"/>
      <c r="C22" s="109"/>
      <c r="D22" s="109"/>
      <c r="E22" s="109"/>
      <c r="F22" s="109"/>
      <c r="G22" s="109"/>
      <c r="H22" s="109"/>
      <c r="I22" s="109"/>
      <c r="J22" s="52">
        <v>0</v>
      </c>
      <c r="K22" s="23"/>
      <c r="L22" s="53">
        <v>0</v>
      </c>
      <c r="M22" s="109"/>
      <c r="N22" s="109"/>
      <c r="O22" s="109"/>
      <c r="P22" s="109"/>
    </row>
    <row r="23" spans="2:19 16382:16382" s="2" customFormat="1" ht="23.1" customHeight="1" x14ac:dyDescent="0.25">
      <c r="B23" s="109"/>
      <c r="C23" s="109"/>
      <c r="D23" s="109"/>
      <c r="E23" s="109"/>
      <c r="F23" s="109"/>
      <c r="G23" s="109"/>
      <c r="H23" s="109"/>
      <c r="I23" s="109"/>
      <c r="J23" s="52">
        <v>0</v>
      </c>
      <c r="K23" s="23"/>
      <c r="L23" s="53">
        <v>0</v>
      </c>
      <c r="M23" s="109"/>
      <c r="N23" s="109"/>
      <c r="O23" s="109"/>
      <c r="P23" s="109"/>
    </row>
    <row r="24" spans="2:19 16382:16382" s="2" customFormat="1" ht="23.1" customHeight="1" x14ac:dyDescent="0.25">
      <c r="B24" s="109"/>
      <c r="C24" s="109"/>
      <c r="D24" s="109"/>
      <c r="E24" s="109"/>
      <c r="F24" s="109"/>
      <c r="G24" s="109"/>
      <c r="H24" s="109"/>
      <c r="I24" s="109"/>
      <c r="J24" s="52">
        <v>0</v>
      </c>
      <c r="K24" s="23"/>
      <c r="L24" s="53">
        <v>0</v>
      </c>
      <c r="M24" s="109"/>
      <c r="N24" s="109"/>
      <c r="O24" s="109"/>
      <c r="P24" s="109"/>
    </row>
    <row r="25" spans="2:19 16382:16382" s="2" customFormat="1" ht="23.1" customHeight="1" x14ac:dyDescent="0.25">
      <c r="B25" s="114" t="s">
        <v>48</v>
      </c>
      <c r="C25" s="114"/>
      <c r="D25" s="114"/>
      <c r="E25" s="114"/>
      <c r="F25" s="114"/>
      <c r="G25" s="114"/>
      <c r="H25" s="114"/>
      <c r="I25" s="114"/>
      <c r="J25" s="11">
        <f>SUM(J17:J24)</f>
        <v>25000</v>
      </c>
      <c r="K25" s="23"/>
      <c r="L25" s="12">
        <f>SUM(L17:L24)</f>
        <v>0</v>
      </c>
      <c r="M25" s="107" t="s">
        <v>48</v>
      </c>
      <c r="N25" s="107"/>
      <c r="O25" s="107"/>
      <c r="P25" s="107"/>
    </row>
    <row r="26" spans="2:19 16382:16382" s="2" customFormat="1" ht="23.1" customHeight="1" x14ac:dyDescent="0.25">
      <c r="B26" s="93"/>
      <c r="C26" s="94"/>
      <c r="D26" s="94"/>
      <c r="E26" s="94"/>
      <c r="F26" s="94"/>
      <c r="G26" s="94"/>
      <c r="H26" s="94"/>
      <c r="I26" s="94"/>
      <c r="J26" s="90"/>
      <c r="K26" s="23"/>
      <c r="L26" s="90"/>
      <c r="M26" s="90"/>
      <c r="N26" s="90"/>
      <c r="O26" s="90"/>
      <c r="P26" s="91"/>
    </row>
    <row r="27" spans="2:19 16382:16382" s="46" customFormat="1" ht="51.4" customHeight="1" x14ac:dyDescent="0.25">
      <c r="B27" s="112" t="s">
        <v>87</v>
      </c>
      <c r="C27" s="112"/>
      <c r="D27" s="112"/>
      <c r="E27" s="112"/>
      <c r="F27" s="112"/>
      <c r="G27" s="112"/>
      <c r="H27" s="112"/>
      <c r="I27" s="112"/>
      <c r="J27" s="60" t="s">
        <v>10</v>
      </c>
      <c r="K27" s="23"/>
      <c r="L27" s="8" t="s">
        <v>10</v>
      </c>
      <c r="M27" s="118" t="s">
        <v>14</v>
      </c>
      <c r="N27" s="119"/>
      <c r="O27" s="119"/>
      <c r="P27" s="120"/>
    </row>
    <row r="28" spans="2:19 16382:16382" s="2" customFormat="1" ht="23.1" customHeight="1" x14ac:dyDescent="0.25">
      <c r="B28" s="108"/>
      <c r="C28" s="108"/>
      <c r="D28" s="108"/>
      <c r="E28" s="108"/>
      <c r="F28" s="108"/>
      <c r="G28" s="108"/>
      <c r="H28" s="108"/>
      <c r="I28" s="108"/>
      <c r="J28" s="52">
        <v>0</v>
      </c>
      <c r="K28" s="23"/>
      <c r="L28" s="53">
        <v>0</v>
      </c>
      <c r="M28" s="101"/>
      <c r="N28" s="102"/>
      <c r="O28" s="102"/>
      <c r="P28" s="103"/>
      <c r="R28" s="9"/>
      <c r="S28" s="10"/>
    </row>
    <row r="29" spans="2:19 16382:16382" s="2" customFormat="1" ht="23.1" customHeight="1" x14ac:dyDescent="0.25">
      <c r="B29" s="101"/>
      <c r="C29" s="102"/>
      <c r="D29" s="102"/>
      <c r="E29" s="102"/>
      <c r="F29" s="102"/>
      <c r="G29" s="102"/>
      <c r="H29" s="102"/>
      <c r="I29" s="103"/>
      <c r="J29" s="52">
        <v>0</v>
      </c>
      <c r="K29" s="23"/>
      <c r="L29" s="53">
        <v>0</v>
      </c>
      <c r="M29" s="101"/>
      <c r="N29" s="102"/>
      <c r="O29" s="102"/>
      <c r="P29" s="103"/>
      <c r="R29" s="9"/>
      <c r="S29" s="10"/>
    </row>
    <row r="30" spans="2:19 16382:16382" s="2" customFormat="1" ht="23.1" customHeight="1" x14ac:dyDescent="0.25">
      <c r="B30" s="109"/>
      <c r="C30" s="109"/>
      <c r="D30" s="109"/>
      <c r="E30" s="109"/>
      <c r="F30" s="109"/>
      <c r="G30" s="109"/>
      <c r="H30" s="109"/>
      <c r="I30" s="109"/>
      <c r="J30" s="52">
        <v>0</v>
      </c>
      <c r="K30" s="23"/>
      <c r="L30" s="53">
        <v>0</v>
      </c>
      <c r="M30" s="101"/>
      <c r="N30" s="102"/>
      <c r="O30" s="102"/>
      <c r="P30" s="103"/>
      <c r="R30" s="9"/>
      <c r="S30" s="10"/>
    </row>
    <row r="31" spans="2:19 16382:16382" s="2" customFormat="1" ht="23.1" customHeight="1" x14ac:dyDescent="0.25">
      <c r="B31" s="109"/>
      <c r="C31" s="109"/>
      <c r="D31" s="109"/>
      <c r="E31" s="109"/>
      <c r="F31" s="109"/>
      <c r="G31" s="109"/>
      <c r="H31" s="109"/>
      <c r="I31" s="109"/>
      <c r="J31" s="52">
        <v>0</v>
      </c>
      <c r="K31" s="23"/>
      <c r="L31" s="53">
        <v>0</v>
      </c>
      <c r="M31" s="101"/>
      <c r="N31" s="102"/>
      <c r="O31" s="102"/>
      <c r="P31" s="103"/>
      <c r="R31" s="9"/>
      <c r="S31" s="10"/>
      <c r="XFB31" s="9"/>
    </row>
    <row r="32" spans="2:19 16382:16382" s="2" customFormat="1" ht="23.1" customHeight="1" x14ac:dyDescent="0.25">
      <c r="B32" s="109"/>
      <c r="C32" s="109"/>
      <c r="D32" s="109"/>
      <c r="E32" s="109"/>
      <c r="F32" s="109"/>
      <c r="G32" s="109"/>
      <c r="H32" s="109"/>
      <c r="I32" s="109"/>
      <c r="J32" s="52">
        <v>0</v>
      </c>
      <c r="K32" s="23"/>
      <c r="L32" s="53">
        <v>0</v>
      </c>
      <c r="M32" s="108"/>
      <c r="N32" s="108"/>
      <c r="O32" s="108"/>
      <c r="P32" s="108"/>
    </row>
    <row r="33" spans="2:16" s="2" customFormat="1" ht="23.1" customHeight="1" x14ac:dyDescent="0.25">
      <c r="B33" s="109"/>
      <c r="C33" s="109"/>
      <c r="D33" s="109"/>
      <c r="E33" s="109"/>
      <c r="F33" s="109"/>
      <c r="G33" s="109"/>
      <c r="H33" s="109"/>
      <c r="I33" s="109"/>
      <c r="J33" s="52">
        <v>0</v>
      </c>
      <c r="K33" s="23"/>
      <c r="L33" s="53">
        <v>0</v>
      </c>
      <c r="M33" s="109"/>
      <c r="N33" s="109"/>
      <c r="O33" s="109"/>
      <c r="P33" s="109"/>
    </row>
    <row r="34" spans="2:16" s="2" customFormat="1" ht="23.1" customHeight="1" x14ac:dyDescent="0.25">
      <c r="B34" s="109"/>
      <c r="C34" s="109"/>
      <c r="D34" s="109"/>
      <c r="E34" s="109"/>
      <c r="F34" s="109"/>
      <c r="G34" s="109"/>
      <c r="H34" s="109"/>
      <c r="I34" s="109"/>
      <c r="J34" s="52">
        <v>0</v>
      </c>
      <c r="K34" s="23"/>
      <c r="L34" s="53">
        <v>0</v>
      </c>
      <c r="M34" s="109"/>
      <c r="N34" s="109"/>
      <c r="O34" s="109"/>
      <c r="P34" s="109"/>
    </row>
    <row r="35" spans="2:16" s="2" customFormat="1" ht="23.1" customHeight="1" x14ac:dyDescent="0.25">
      <c r="B35" s="109"/>
      <c r="C35" s="109"/>
      <c r="D35" s="109"/>
      <c r="E35" s="109"/>
      <c r="F35" s="109"/>
      <c r="G35" s="109"/>
      <c r="H35" s="109"/>
      <c r="I35" s="109"/>
      <c r="J35" s="52">
        <v>0</v>
      </c>
      <c r="K35" s="23"/>
      <c r="L35" s="53">
        <v>0</v>
      </c>
      <c r="M35" s="109"/>
      <c r="N35" s="109"/>
      <c r="O35" s="109"/>
      <c r="P35" s="109"/>
    </row>
    <row r="36" spans="2:16" s="2" customFormat="1" ht="23.1" customHeight="1" x14ac:dyDescent="0.25">
      <c r="B36" s="114" t="s">
        <v>49</v>
      </c>
      <c r="C36" s="114"/>
      <c r="D36" s="114"/>
      <c r="E36" s="114"/>
      <c r="F36" s="114"/>
      <c r="G36" s="114"/>
      <c r="H36" s="114"/>
      <c r="I36" s="114"/>
      <c r="J36" s="11">
        <f>SUM(J28:J35)</f>
        <v>0</v>
      </c>
      <c r="K36" s="23"/>
      <c r="L36" s="12">
        <f>SUM(L28:L35)</f>
        <v>0</v>
      </c>
      <c r="M36" s="107" t="s">
        <v>49</v>
      </c>
      <c r="N36" s="107"/>
      <c r="O36" s="107"/>
      <c r="P36" s="107"/>
    </row>
    <row r="37" spans="2:16" s="2" customFormat="1" ht="23.1" customHeight="1" x14ac:dyDescent="0.25">
      <c r="B37" s="93"/>
      <c r="C37" s="94"/>
      <c r="D37" s="94"/>
      <c r="E37" s="94"/>
      <c r="F37" s="94"/>
      <c r="G37" s="94"/>
      <c r="H37" s="94"/>
      <c r="I37" s="94"/>
      <c r="J37" s="90"/>
      <c r="K37" s="23"/>
      <c r="L37" s="90"/>
      <c r="M37" s="90"/>
      <c r="N37" s="90"/>
      <c r="O37" s="90"/>
      <c r="P37" s="91"/>
    </row>
    <row r="38" spans="2:16" s="46" customFormat="1" ht="63" customHeight="1" x14ac:dyDescent="0.25">
      <c r="B38" s="112" t="s">
        <v>89</v>
      </c>
      <c r="C38" s="112"/>
      <c r="D38" s="112"/>
      <c r="E38" s="112"/>
      <c r="F38" s="112"/>
      <c r="G38" s="112"/>
      <c r="H38" s="112"/>
      <c r="I38" s="112"/>
      <c r="J38" s="60" t="s">
        <v>10</v>
      </c>
      <c r="K38" s="23"/>
      <c r="L38" s="8" t="s">
        <v>10</v>
      </c>
      <c r="M38" s="95" t="s">
        <v>51</v>
      </c>
      <c r="N38" s="96"/>
      <c r="O38" s="96"/>
      <c r="P38" s="97"/>
    </row>
    <row r="39" spans="2:16" s="2" customFormat="1" ht="23.1" customHeight="1" x14ac:dyDescent="0.25">
      <c r="B39" s="108"/>
      <c r="C39" s="108"/>
      <c r="D39" s="108"/>
      <c r="E39" s="108"/>
      <c r="F39" s="108"/>
      <c r="G39" s="108"/>
      <c r="H39" s="108"/>
      <c r="I39" s="108"/>
      <c r="J39" s="52">
        <v>0</v>
      </c>
      <c r="K39" s="23"/>
      <c r="L39" s="53">
        <v>0</v>
      </c>
      <c r="M39" s="109"/>
      <c r="N39" s="109"/>
      <c r="O39" s="109"/>
      <c r="P39" s="109"/>
    </row>
    <row r="40" spans="2:16" s="2" customFormat="1" ht="23.1" customHeight="1" x14ac:dyDescent="0.25">
      <c r="B40" s="109"/>
      <c r="C40" s="109"/>
      <c r="D40" s="109"/>
      <c r="E40" s="109"/>
      <c r="F40" s="109"/>
      <c r="G40" s="109"/>
      <c r="H40" s="109"/>
      <c r="I40" s="109"/>
      <c r="J40" s="52">
        <v>0</v>
      </c>
      <c r="K40" s="23"/>
      <c r="L40" s="53">
        <v>0</v>
      </c>
      <c r="M40" s="109"/>
      <c r="N40" s="109"/>
      <c r="O40" s="109"/>
      <c r="P40" s="109"/>
    </row>
    <row r="41" spans="2:16" s="2" customFormat="1" ht="23.1" customHeight="1" x14ac:dyDescent="0.25">
      <c r="B41" s="109"/>
      <c r="C41" s="109"/>
      <c r="D41" s="109"/>
      <c r="E41" s="109"/>
      <c r="F41" s="109"/>
      <c r="G41" s="109"/>
      <c r="H41" s="109"/>
      <c r="I41" s="109"/>
      <c r="J41" s="52">
        <v>0</v>
      </c>
      <c r="K41" s="23"/>
      <c r="L41" s="53">
        <v>0</v>
      </c>
      <c r="M41" s="109"/>
      <c r="N41" s="109"/>
      <c r="O41" s="109"/>
      <c r="P41" s="109"/>
    </row>
    <row r="42" spans="2:16" s="2" customFormat="1" ht="23.1" customHeight="1" x14ac:dyDescent="0.25">
      <c r="B42" s="109"/>
      <c r="C42" s="109"/>
      <c r="D42" s="109"/>
      <c r="E42" s="109"/>
      <c r="F42" s="109"/>
      <c r="G42" s="109"/>
      <c r="H42" s="109"/>
      <c r="I42" s="109"/>
      <c r="J42" s="52">
        <v>0</v>
      </c>
      <c r="K42" s="23"/>
      <c r="L42" s="53">
        <v>0</v>
      </c>
      <c r="M42" s="109"/>
      <c r="N42" s="109"/>
      <c r="O42" s="109"/>
      <c r="P42" s="109"/>
    </row>
    <row r="43" spans="2:16" s="2" customFormat="1" ht="23.1" customHeight="1" x14ac:dyDescent="0.25">
      <c r="B43" s="109"/>
      <c r="C43" s="109"/>
      <c r="D43" s="109"/>
      <c r="E43" s="109"/>
      <c r="F43" s="109"/>
      <c r="G43" s="109"/>
      <c r="H43" s="109"/>
      <c r="I43" s="109"/>
      <c r="J43" s="52">
        <v>0</v>
      </c>
      <c r="K43" s="23"/>
      <c r="L43" s="53">
        <v>0</v>
      </c>
      <c r="M43" s="109"/>
      <c r="N43" s="109"/>
      <c r="O43" s="109"/>
      <c r="P43" s="109"/>
    </row>
    <row r="44" spans="2:16" s="2" customFormat="1" ht="23.1" customHeight="1" x14ac:dyDescent="0.25">
      <c r="B44" s="114" t="s">
        <v>52</v>
      </c>
      <c r="C44" s="114"/>
      <c r="D44" s="114"/>
      <c r="E44" s="114"/>
      <c r="F44" s="114"/>
      <c r="G44" s="114"/>
      <c r="H44" s="114"/>
      <c r="I44" s="114"/>
      <c r="J44" s="11">
        <f>SUM(J39:J43)</f>
        <v>0</v>
      </c>
      <c r="K44" s="23"/>
      <c r="L44" s="12">
        <f>SUM(L39:L43)</f>
        <v>0</v>
      </c>
      <c r="M44" s="107" t="s">
        <v>52</v>
      </c>
      <c r="N44" s="107"/>
      <c r="O44" s="107"/>
      <c r="P44" s="107"/>
    </row>
    <row r="45" spans="2:16" s="2" customFormat="1" ht="23.1" customHeight="1" x14ac:dyDescent="0.25">
      <c r="B45" s="93"/>
      <c r="C45" s="94"/>
      <c r="D45" s="94"/>
      <c r="E45" s="94"/>
      <c r="F45" s="94"/>
      <c r="G45" s="94"/>
      <c r="H45" s="94"/>
      <c r="I45" s="94"/>
      <c r="J45" s="90"/>
      <c r="K45" s="23"/>
      <c r="L45" s="90"/>
      <c r="M45" s="90"/>
      <c r="N45" s="90"/>
      <c r="O45" s="90"/>
      <c r="P45" s="91"/>
    </row>
    <row r="46" spans="2:16" s="2" customFormat="1" ht="89.65" customHeight="1" x14ac:dyDescent="0.25">
      <c r="B46" s="112" t="s">
        <v>100</v>
      </c>
      <c r="C46" s="112"/>
      <c r="D46" s="112"/>
      <c r="E46" s="112"/>
      <c r="F46" s="112"/>
      <c r="G46" s="112"/>
      <c r="H46" s="112"/>
      <c r="I46" s="112"/>
      <c r="J46" s="19"/>
      <c r="K46" s="23"/>
      <c r="L46" s="8" t="s">
        <v>10</v>
      </c>
      <c r="M46" s="115" t="s">
        <v>53</v>
      </c>
      <c r="N46" s="110"/>
      <c r="O46" s="110"/>
      <c r="P46" s="111"/>
    </row>
    <row r="47" spans="2:16" s="2" customFormat="1" ht="23.1" customHeight="1" x14ac:dyDescent="0.25">
      <c r="B47" s="98"/>
      <c r="C47" s="99"/>
      <c r="D47" s="99"/>
      <c r="E47" s="99"/>
      <c r="F47" s="99"/>
      <c r="G47" s="99"/>
      <c r="H47" s="99"/>
      <c r="I47" s="100"/>
      <c r="J47" s="52">
        <v>0</v>
      </c>
      <c r="K47" s="23"/>
      <c r="L47" s="53">
        <v>0</v>
      </c>
      <c r="M47" s="109"/>
      <c r="N47" s="109"/>
      <c r="O47" s="109"/>
      <c r="P47" s="109"/>
    </row>
    <row r="48" spans="2:16" s="2" customFormat="1" ht="23.1" customHeight="1" x14ac:dyDescent="0.25">
      <c r="B48" s="101"/>
      <c r="C48" s="102"/>
      <c r="D48" s="102"/>
      <c r="E48" s="102"/>
      <c r="F48" s="102"/>
      <c r="G48" s="102"/>
      <c r="H48" s="102"/>
      <c r="I48" s="103"/>
      <c r="J48" s="52">
        <v>0</v>
      </c>
      <c r="K48" s="23"/>
      <c r="L48" s="53">
        <v>0</v>
      </c>
      <c r="M48" s="109"/>
      <c r="N48" s="109"/>
      <c r="O48" s="109"/>
      <c r="P48" s="109"/>
    </row>
    <row r="49" spans="2:16" s="2" customFormat="1" ht="23.1" customHeight="1" x14ac:dyDescent="0.25">
      <c r="B49" s="101"/>
      <c r="C49" s="102"/>
      <c r="D49" s="102"/>
      <c r="E49" s="102"/>
      <c r="F49" s="102"/>
      <c r="G49" s="102"/>
      <c r="H49" s="102"/>
      <c r="I49" s="103"/>
      <c r="J49" s="52">
        <v>0</v>
      </c>
      <c r="K49" s="23"/>
      <c r="L49" s="53">
        <v>0</v>
      </c>
      <c r="M49" s="109"/>
      <c r="N49" s="109"/>
      <c r="O49" s="109"/>
      <c r="P49" s="109"/>
    </row>
    <row r="50" spans="2:16" s="2" customFormat="1" ht="23.1" customHeight="1" x14ac:dyDescent="0.25">
      <c r="B50" s="101"/>
      <c r="C50" s="102"/>
      <c r="D50" s="102"/>
      <c r="E50" s="102"/>
      <c r="F50" s="102"/>
      <c r="G50" s="102"/>
      <c r="H50" s="102"/>
      <c r="I50" s="103"/>
      <c r="J50" s="52">
        <v>0</v>
      </c>
      <c r="K50" s="23"/>
      <c r="L50" s="53">
        <v>0</v>
      </c>
      <c r="M50" s="109"/>
      <c r="N50" s="109"/>
      <c r="O50" s="109"/>
      <c r="P50" s="109"/>
    </row>
    <row r="51" spans="2:16" s="2" customFormat="1" ht="23.1" customHeight="1" x14ac:dyDescent="0.25">
      <c r="B51" s="104" t="s">
        <v>20</v>
      </c>
      <c r="C51" s="105"/>
      <c r="D51" s="105"/>
      <c r="E51" s="105"/>
      <c r="F51" s="105"/>
      <c r="G51" s="105"/>
      <c r="H51" s="105"/>
      <c r="I51" s="106"/>
      <c r="J51" s="11">
        <f>SUM(J47:J50)</f>
        <v>0</v>
      </c>
      <c r="K51" s="23"/>
      <c r="L51" s="12">
        <f>SUM(L47:L50)</f>
        <v>0</v>
      </c>
      <c r="M51" s="107" t="s">
        <v>20</v>
      </c>
      <c r="N51" s="107"/>
      <c r="O51" s="107"/>
      <c r="P51" s="107"/>
    </row>
    <row r="52" spans="2:16" s="2" customFormat="1" ht="23.1" customHeight="1" x14ac:dyDescent="0.25">
      <c r="B52" s="93"/>
      <c r="C52" s="94"/>
      <c r="D52" s="94"/>
      <c r="E52" s="94"/>
      <c r="F52" s="94"/>
      <c r="G52" s="94"/>
      <c r="H52" s="94"/>
      <c r="I52" s="94"/>
      <c r="J52" s="90"/>
      <c r="K52" s="23"/>
      <c r="L52" s="90"/>
      <c r="M52" s="90"/>
      <c r="N52" s="90"/>
      <c r="O52" s="90"/>
      <c r="P52" s="91"/>
    </row>
    <row r="53" spans="2:16" s="46" customFormat="1" ht="68.650000000000006" customHeight="1" x14ac:dyDescent="0.25">
      <c r="B53" s="112" t="s">
        <v>90</v>
      </c>
      <c r="C53" s="112"/>
      <c r="D53" s="112"/>
      <c r="E53" s="112"/>
      <c r="F53" s="112"/>
      <c r="G53" s="112"/>
      <c r="H53" s="112"/>
      <c r="I53" s="112"/>
      <c r="J53" s="19"/>
      <c r="K53" s="23"/>
      <c r="L53" s="8" t="s">
        <v>10</v>
      </c>
      <c r="M53" s="95" t="s">
        <v>18</v>
      </c>
      <c r="N53" s="96"/>
      <c r="O53" s="96"/>
      <c r="P53" s="97"/>
    </row>
    <row r="54" spans="2:16" s="2" customFormat="1" ht="23.1" customHeight="1" x14ac:dyDescent="0.25">
      <c r="B54" s="108"/>
      <c r="C54" s="108"/>
      <c r="D54" s="108"/>
      <c r="E54" s="108"/>
      <c r="F54" s="108"/>
      <c r="G54" s="108"/>
      <c r="H54" s="108"/>
      <c r="I54" s="108"/>
      <c r="J54" s="52">
        <v>0</v>
      </c>
      <c r="K54" s="23"/>
      <c r="L54" s="53">
        <v>0</v>
      </c>
      <c r="M54" s="109"/>
      <c r="N54" s="109"/>
      <c r="O54" s="109"/>
      <c r="P54" s="109"/>
    </row>
    <row r="55" spans="2:16" s="2" customFormat="1" ht="23.1" customHeight="1" x14ac:dyDescent="0.25">
      <c r="B55" s="109"/>
      <c r="C55" s="109"/>
      <c r="D55" s="109"/>
      <c r="E55" s="109"/>
      <c r="F55" s="109"/>
      <c r="G55" s="109"/>
      <c r="H55" s="109"/>
      <c r="I55" s="109"/>
      <c r="J55" s="52">
        <v>0</v>
      </c>
      <c r="K55" s="23"/>
      <c r="L55" s="53">
        <v>0</v>
      </c>
      <c r="M55" s="109"/>
      <c r="N55" s="109"/>
      <c r="O55" s="109"/>
      <c r="P55" s="109"/>
    </row>
    <row r="56" spans="2:16" s="2" customFormat="1" ht="23.1" customHeight="1" x14ac:dyDescent="0.25">
      <c r="B56" s="109"/>
      <c r="C56" s="109"/>
      <c r="D56" s="109"/>
      <c r="E56" s="109"/>
      <c r="F56" s="109"/>
      <c r="G56" s="109"/>
      <c r="H56" s="109"/>
      <c r="I56" s="109"/>
      <c r="J56" s="52">
        <v>0</v>
      </c>
      <c r="K56" s="23"/>
      <c r="L56" s="53">
        <v>0</v>
      </c>
      <c r="M56" s="109"/>
      <c r="N56" s="109"/>
      <c r="O56" s="109"/>
      <c r="P56" s="109"/>
    </row>
    <row r="57" spans="2:16" s="2" customFormat="1" ht="23.1" customHeight="1" x14ac:dyDescent="0.25">
      <c r="B57" s="109"/>
      <c r="C57" s="109"/>
      <c r="D57" s="109"/>
      <c r="E57" s="109"/>
      <c r="F57" s="109"/>
      <c r="G57" s="109"/>
      <c r="H57" s="109"/>
      <c r="I57" s="109"/>
      <c r="J57" s="52">
        <v>0</v>
      </c>
      <c r="K57" s="23"/>
      <c r="L57" s="53">
        <v>0</v>
      </c>
      <c r="M57" s="109"/>
      <c r="N57" s="109"/>
      <c r="O57" s="109"/>
      <c r="P57" s="109"/>
    </row>
    <row r="58" spans="2:16" s="2" customFormat="1" ht="23.1" customHeight="1" x14ac:dyDescent="0.25">
      <c r="B58" s="114" t="s">
        <v>19</v>
      </c>
      <c r="C58" s="114"/>
      <c r="D58" s="114"/>
      <c r="E58" s="114"/>
      <c r="F58" s="114"/>
      <c r="G58" s="114"/>
      <c r="H58" s="114"/>
      <c r="I58" s="114"/>
      <c r="J58" s="11">
        <f>SUM(J54:J57)</f>
        <v>0</v>
      </c>
      <c r="K58" s="23"/>
      <c r="L58" s="12">
        <f>SUM(L54:L57)</f>
        <v>0</v>
      </c>
      <c r="M58" s="107" t="s">
        <v>19</v>
      </c>
      <c r="N58" s="107"/>
      <c r="O58" s="107"/>
      <c r="P58" s="107"/>
    </row>
    <row r="59" spans="2:16" s="2" customFormat="1" ht="23.1" customHeight="1" x14ac:dyDescent="0.25">
      <c r="B59" s="93"/>
      <c r="C59" s="94"/>
      <c r="D59" s="94"/>
      <c r="E59" s="94"/>
      <c r="F59" s="94"/>
      <c r="G59" s="94"/>
      <c r="H59" s="94"/>
      <c r="I59" s="90"/>
      <c r="J59" s="90"/>
      <c r="K59" s="23"/>
      <c r="L59" s="90"/>
      <c r="M59" s="90"/>
      <c r="N59" s="90"/>
      <c r="O59" s="90"/>
      <c r="P59" s="91"/>
    </row>
    <row r="60" spans="2:16" s="2" customFormat="1" ht="122.65" customHeight="1" x14ac:dyDescent="0.25">
      <c r="B60" s="112" t="s">
        <v>91</v>
      </c>
      <c r="C60" s="112"/>
      <c r="D60" s="112"/>
      <c r="E60" s="112"/>
      <c r="F60" s="112"/>
      <c r="G60" s="112"/>
      <c r="H60" s="112"/>
      <c r="I60" s="62" t="s">
        <v>6</v>
      </c>
      <c r="J60" s="51" t="s">
        <v>7</v>
      </c>
      <c r="K60" s="23"/>
      <c r="L60" s="8" t="s">
        <v>10</v>
      </c>
      <c r="M60" s="110" t="s">
        <v>30</v>
      </c>
      <c r="N60" s="110"/>
      <c r="O60" s="110"/>
      <c r="P60" s="111"/>
    </row>
    <row r="61" spans="2:16" s="2" customFormat="1" ht="23.1" customHeight="1" x14ac:dyDescent="0.25">
      <c r="B61" s="108"/>
      <c r="C61" s="108"/>
      <c r="D61" s="108"/>
      <c r="E61" s="108"/>
      <c r="F61" s="108"/>
      <c r="G61" s="108"/>
      <c r="H61" s="108"/>
      <c r="I61" s="54">
        <v>0</v>
      </c>
      <c r="J61" s="52">
        <v>0</v>
      </c>
      <c r="K61" s="23"/>
      <c r="L61" s="53">
        <v>0</v>
      </c>
      <c r="M61" s="109"/>
      <c r="N61" s="109"/>
      <c r="O61" s="109"/>
      <c r="P61" s="109"/>
    </row>
    <row r="62" spans="2:16" s="2" customFormat="1" ht="23.1" customHeight="1" x14ac:dyDescent="0.25">
      <c r="B62" s="101"/>
      <c r="C62" s="102"/>
      <c r="D62" s="102"/>
      <c r="E62" s="102"/>
      <c r="F62" s="102"/>
      <c r="G62" s="102"/>
      <c r="H62" s="103"/>
      <c r="I62" s="54">
        <v>0</v>
      </c>
      <c r="J62" s="52">
        <v>0</v>
      </c>
      <c r="K62" s="23"/>
      <c r="L62" s="53">
        <v>0</v>
      </c>
      <c r="M62" s="109"/>
      <c r="N62" s="109"/>
      <c r="O62" s="109"/>
      <c r="P62" s="109"/>
    </row>
    <row r="63" spans="2:16" s="2" customFormat="1" ht="23.1" customHeight="1" x14ac:dyDescent="0.25">
      <c r="B63" s="109"/>
      <c r="C63" s="109"/>
      <c r="D63" s="109"/>
      <c r="E63" s="109"/>
      <c r="F63" s="109"/>
      <c r="G63" s="109"/>
      <c r="H63" s="109"/>
      <c r="I63" s="54">
        <v>0</v>
      </c>
      <c r="J63" s="52">
        <v>0</v>
      </c>
      <c r="K63" s="23"/>
      <c r="L63" s="53">
        <v>0</v>
      </c>
      <c r="M63" s="109"/>
      <c r="N63" s="109"/>
      <c r="O63" s="109"/>
      <c r="P63" s="109"/>
    </row>
    <row r="64" spans="2:16" s="2" customFormat="1" ht="23.1" customHeight="1" x14ac:dyDescent="0.25">
      <c r="B64" s="109"/>
      <c r="C64" s="109"/>
      <c r="D64" s="109"/>
      <c r="E64" s="109"/>
      <c r="F64" s="109"/>
      <c r="G64" s="109"/>
      <c r="H64" s="109"/>
      <c r="I64" s="54">
        <v>0</v>
      </c>
      <c r="J64" s="52">
        <v>0</v>
      </c>
      <c r="K64" s="23"/>
      <c r="L64" s="53">
        <v>0</v>
      </c>
      <c r="M64" s="109"/>
      <c r="N64" s="109"/>
      <c r="O64" s="109"/>
      <c r="P64" s="109"/>
    </row>
    <row r="65" spans="2:16" s="2" customFormat="1" ht="23.1" customHeight="1" x14ac:dyDescent="0.25">
      <c r="B65" s="114" t="s">
        <v>31</v>
      </c>
      <c r="C65" s="114"/>
      <c r="D65" s="114"/>
      <c r="E65" s="114"/>
      <c r="F65" s="114"/>
      <c r="G65" s="114"/>
      <c r="H65" s="114"/>
      <c r="I65" s="114"/>
      <c r="J65" s="11">
        <f>SUM(J61:J64)</f>
        <v>0</v>
      </c>
      <c r="K65" s="23"/>
      <c r="L65" s="12">
        <f>SUM(L61:L64)</f>
        <v>0</v>
      </c>
      <c r="M65" s="95" t="s">
        <v>31</v>
      </c>
      <c r="N65" s="96"/>
      <c r="O65" s="96"/>
      <c r="P65" s="97"/>
    </row>
    <row r="66" spans="2:16" s="2" customFormat="1" ht="23.1" customHeight="1" x14ac:dyDescent="0.25">
      <c r="B66" s="93"/>
      <c r="C66" s="94"/>
      <c r="D66" s="94"/>
      <c r="E66" s="94"/>
      <c r="F66" s="94"/>
      <c r="G66" s="94"/>
      <c r="H66" s="94"/>
      <c r="I66" s="94"/>
      <c r="J66" s="90"/>
      <c r="K66" s="23"/>
      <c r="L66" s="90"/>
      <c r="M66" s="90"/>
      <c r="N66" s="90"/>
      <c r="O66" s="90"/>
      <c r="P66" s="91"/>
    </row>
    <row r="67" spans="2:16" s="2" customFormat="1" ht="68.650000000000006" customHeight="1" x14ac:dyDescent="0.25">
      <c r="B67" s="112" t="s">
        <v>92</v>
      </c>
      <c r="C67" s="112"/>
      <c r="D67" s="112"/>
      <c r="E67" s="112"/>
      <c r="F67" s="112"/>
      <c r="G67" s="112"/>
      <c r="H67" s="112"/>
      <c r="I67" s="112"/>
      <c r="J67" s="61"/>
      <c r="K67" s="23"/>
      <c r="L67" s="8" t="s">
        <v>10</v>
      </c>
      <c r="M67" s="115" t="s">
        <v>55</v>
      </c>
      <c r="N67" s="110"/>
      <c r="O67" s="110"/>
      <c r="P67" s="111"/>
    </row>
    <row r="68" spans="2:16" s="2" customFormat="1" ht="23.1" customHeight="1" x14ac:dyDescent="0.25">
      <c r="B68" s="108"/>
      <c r="C68" s="108"/>
      <c r="D68" s="108"/>
      <c r="E68" s="108"/>
      <c r="F68" s="108"/>
      <c r="G68" s="108"/>
      <c r="H68" s="108"/>
      <c r="I68" s="108"/>
      <c r="J68" s="52">
        <v>0</v>
      </c>
      <c r="K68" s="23"/>
      <c r="L68" s="53">
        <v>0</v>
      </c>
      <c r="M68" s="109"/>
      <c r="N68" s="109"/>
      <c r="O68" s="109"/>
      <c r="P68" s="109"/>
    </row>
    <row r="69" spans="2:16" s="2" customFormat="1" ht="23.1" customHeight="1" x14ac:dyDescent="0.25">
      <c r="B69" s="109"/>
      <c r="C69" s="109"/>
      <c r="D69" s="109"/>
      <c r="E69" s="109"/>
      <c r="F69" s="109"/>
      <c r="G69" s="109"/>
      <c r="H69" s="109"/>
      <c r="I69" s="109"/>
      <c r="J69" s="52">
        <v>0</v>
      </c>
      <c r="K69" s="23"/>
      <c r="L69" s="53">
        <v>0</v>
      </c>
      <c r="M69" s="109"/>
      <c r="N69" s="109"/>
      <c r="O69" s="109"/>
      <c r="P69" s="109"/>
    </row>
    <row r="70" spans="2:16" s="2" customFormat="1" ht="23.1" customHeight="1" x14ac:dyDescent="0.25">
      <c r="B70" s="109"/>
      <c r="C70" s="109"/>
      <c r="D70" s="109"/>
      <c r="E70" s="109"/>
      <c r="F70" s="109"/>
      <c r="G70" s="109"/>
      <c r="H70" s="109"/>
      <c r="I70" s="109"/>
      <c r="J70" s="52">
        <v>0</v>
      </c>
      <c r="K70" s="23"/>
      <c r="L70" s="53">
        <v>0</v>
      </c>
      <c r="M70" s="109"/>
      <c r="N70" s="109"/>
      <c r="O70" s="109"/>
      <c r="P70" s="109"/>
    </row>
    <row r="71" spans="2:16" s="2" customFormat="1" ht="23.1" customHeight="1" x14ac:dyDescent="0.25">
      <c r="B71" s="109"/>
      <c r="C71" s="109"/>
      <c r="D71" s="109"/>
      <c r="E71" s="109"/>
      <c r="F71" s="109"/>
      <c r="G71" s="109"/>
      <c r="H71" s="109"/>
      <c r="I71" s="109"/>
      <c r="J71" s="52">
        <v>0</v>
      </c>
      <c r="K71" s="23"/>
      <c r="L71" s="53">
        <v>0</v>
      </c>
      <c r="M71" s="109"/>
      <c r="N71" s="109"/>
      <c r="O71" s="109"/>
      <c r="P71" s="109"/>
    </row>
    <row r="72" spans="2:16" s="2" customFormat="1" ht="23.1" customHeight="1" x14ac:dyDescent="0.25">
      <c r="B72" s="109"/>
      <c r="C72" s="109"/>
      <c r="D72" s="109"/>
      <c r="E72" s="109"/>
      <c r="F72" s="109"/>
      <c r="G72" s="109"/>
      <c r="H72" s="109"/>
      <c r="I72" s="109"/>
      <c r="J72" s="52">
        <v>0</v>
      </c>
      <c r="K72" s="23"/>
      <c r="L72" s="53">
        <v>0</v>
      </c>
      <c r="M72" s="109"/>
      <c r="N72" s="109"/>
      <c r="O72" s="109"/>
      <c r="P72" s="109"/>
    </row>
    <row r="73" spans="2:16" s="2" customFormat="1" ht="23.1" customHeight="1" x14ac:dyDescent="0.25">
      <c r="B73" s="109"/>
      <c r="C73" s="109"/>
      <c r="D73" s="109"/>
      <c r="E73" s="109"/>
      <c r="F73" s="109"/>
      <c r="G73" s="109"/>
      <c r="H73" s="109"/>
      <c r="I73" s="109"/>
      <c r="J73" s="52">
        <v>0</v>
      </c>
      <c r="K73" s="23"/>
      <c r="L73" s="53">
        <v>0</v>
      </c>
      <c r="M73" s="109"/>
      <c r="N73" s="109"/>
      <c r="O73" s="109"/>
      <c r="P73" s="109"/>
    </row>
    <row r="74" spans="2:16" s="2" customFormat="1" ht="23.1" customHeight="1" x14ac:dyDescent="0.25">
      <c r="B74" s="109"/>
      <c r="C74" s="109"/>
      <c r="D74" s="109"/>
      <c r="E74" s="109"/>
      <c r="F74" s="109"/>
      <c r="G74" s="109"/>
      <c r="H74" s="109"/>
      <c r="I74" s="109"/>
      <c r="J74" s="52">
        <v>0</v>
      </c>
      <c r="K74" s="23"/>
      <c r="L74" s="53">
        <v>0</v>
      </c>
      <c r="M74" s="109"/>
      <c r="N74" s="109"/>
      <c r="O74" s="109"/>
      <c r="P74" s="109"/>
    </row>
    <row r="75" spans="2:16" s="2" customFormat="1" ht="46.5" customHeight="1" x14ac:dyDescent="0.25">
      <c r="B75" s="104" t="s">
        <v>54</v>
      </c>
      <c r="C75" s="105"/>
      <c r="D75" s="105"/>
      <c r="E75" s="105"/>
      <c r="F75" s="106"/>
      <c r="G75" s="116" t="s">
        <v>43</v>
      </c>
      <c r="H75" s="117"/>
      <c r="I75" s="20">
        <f>(J89-J87)*0.2</f>
        <v>5000</v>
      </c>
      <c r="J75" s="11">
        <f>SUM(J68:J74)</f>
        <v>0</v>
      </c>
      <c r="K75" s="23"/>
      <c r="L75" s="12">
        <f>SUM(L68:L74)</f>
        <v>0</v>
      </c>
      <c r="M75" s="95" t="s">
        <v>54</v>
      </c>
      <c r="N75" s="96"/>
      <c r="O75" s="96"/>
      <c r="P75" s="97"/>
    </row>
    <row r="76" spans="2:16" s="2" customFormat="1" ht="23.1" customHeight="1" x14ac:dyDescent="0.25">
      <c r="B76" s="92"/>
      <c r="C76" s="90"/>
      <c r="D76" s="90"/>
      <c r="E76" s="90"/>
      <c r="F76" s="90"/>
      <c r="G76" s="90"/>
      <c r="H76" s="90"/>
      <c r="I76" s="90"/>
      <c r="J76" s="90"/>
      <c r="K76" s="23"/>
      <c r="L76" s="90"/>
      <c r="M76" s="90"/>
      <c r="N76" s="90"/>
      <c r="O76" s="90"/>
      <c r="P76" s="91"/>
    </row>
    <row r="77" spans="2:16" s="2" customFormat="1" ht="23.1" customHeight="1" x14ac:dyDescent="0.25">
      <c r="B77" s="112" t="s">
        <v>93</v>
      </c>
      <c r="C77" s="112"/>
      <c r="D77" s="112"/>
      <c r="E77" s="112"/>
      <c r="F77" s="112"/>
      <c r="G77" s="112"/>
      <c r="H77" s="112"/>
      <c r="I77" s="112" t="s">
        <v>3</v>
      </c>
      <c r="J77" s="113"/>
      <c r="K77" s="23"/>
      <c r="L77" s="8" t="s">
        <v>10</v>
      </c>
      <c r="M77" s="115" t="s">
        <v>22</v>
      </c>
      <c r="N77" s="110"/>
      <c r="O77" s="110"/>
      <c r="P77" s="111"/>
    </row>
    <row r="78" spans="2:16" s="2" customFormat="1" ht="23.1" customHeight="1" x14ac:dyDescent="0.25">
      <c r="B78" s="109"/>
      <c r="C78" s="109"/>
      <c r="D78" s="109"/>
      <c r="E78" s="109"/>
      <c r="F78" s="109"/>
      <c r="G78" s="109"/>
      <c r="H78" s="109"/>
      <c r="I78" s="109"/>
      <c r="J78" s="52">
        <v>0</v>
      </c>
      <c r="K78" s="23"/>
      <c r="L78" s="53">
        <v>0</v>
      </c>
      <c r="M78" s="109"/>
      <c r="N78" s="109"/>
      <c r="O78" s="109"/>
      <c r="P78" s="109"/>
    </row>
    <row r="79" spans="2:16" s="2" customFormat="1" ht="23.1" customHeight="1" x14ac:dyDescent="0.25">
      <c r="B79" s="109"/>
      <c r="C79" s="109"/>
      <c r="D79" s="109"/>
      <c r="E79" s="109"/>
      <c r="F79" s="109"/>
      <c r="G79" s="109"/>
      <c r="H79" s="109"/>
      <c r="I79" s="109"/>
      <c r="J79" s="52">
        <v>0</v>
      </c>
      <c r="K79" s="23"/>
      <c r="L79" s="53">
        <v>0</v>
      </c>
      <c r="M79" s="109"/>
      <c r="N79" s="109"/>
      <c r="O79" s="109"/>
      <c r="P79" s="109"/>
    </row>
    <row r="80" spans="2:16" s="2" customFormat="1" ht="23.1" customHeight="1" x14ac:dyDescent="0.25">
      <c r="B80" s="109"/>
      <c r="C80" s="109"/>
      <c r="D80" s="109"/>
      <c r="E80" s="109"/>
      <c r="F80" s="109"/>
      <c r="G80" s="109"/>
      <c r="H80" s="109"/>
      <c r="I80" s="109"/>
      <c r="J80" s="52">
        <v>0</v>
      </c>
      <c r="K80" s="23"/>
      <c r="L80" s="53">
        <v>0</v>
      </c>
      <c r="M80" s="109"/>
      <c r="N80" s="109"/>
      <c r="O80" s="109"/>
      <c r="P80" s="109"/>
    </row>
    <row r="81" spans="2:16" s="2" customFormat="1" ht="23.1" customHeight="1" x14ac:dyDescent="0.25">
      <c r="B81" s="109"/>
      <c r="C81" s="109"/>
      <c r="D81" s="109"/>
      <c r="E81" s="109"/>
      <c r="F81" s="109"/>
      <c r="G81" s="109"/>
      <c r="H81" s="109"/>
      <c r="I81" s="109"/>
      <c r="J81" s="52">
        <v>0</v>
      </c>
      <c r="K81" s="23"/>
      <c r="L81" s="53">
        <v>0</v>
      </c>
      <c r="M81" s="109"/>
      <c r="N81" s="109"/>
      <c r="O81" s="109"/>
      <c r="P81" s="109"/>
    </row>
    <row r="82" spans="2:16" s="2" customFormat="1" ht="23.1" customHeight="1" x14ac:dyDescent="0.25">
      <c r="B82" s="109"/>
      <c r="C82" s="109"/>
      <c r="D82" s="109"/>
      <c r="E82" s="109"/>
      <c r="F82" s="109"/>
      <c r="G82" s="109"/>
      <c r="H82" s="109"/>
      <c r="I82" s="109"/>
      <c r="J82" s="52">
        <v>0</v>
      </c>
      <c r="K82" s="23"/>
      <c r="L82" s="53">
        <v>0</v>
      </c>
      <c r="M82" s="109"/>
      <c r="N82" s="109"/>
      <c r="O82" s="109"/>
      <c r="P82" s="109"/>
    </row>
    <row r="83" spans="2:16" s="2" customFormat="1" ht="23.1" customHeight="1" x14ac:dyDescent="0.25">
      <c r="B83" s="114" t="s">
        <v>23</v>
      </c>
      <c r="C83" s="114"/>
      <c r="D83" s="114"/>
      <c r="E83" s="114"/>
      <c r="F83" s="114"/>
      <c r="G83" s="114"/>
      <c r="H83" s="114"/>
      <c r="I83" s="114"/>
      <c r="J83" s="11">
        <f>SUM(J78:J82)</f>
        <v>0</v>
      </c>
      <c r="K83" s="23"/>
      <c r="L83" s="12">
        <f>SUM(L78:L82)</f>
        <v>0</v>
      </c>
      <c r="M83" s="95" t="s">
        <v>23</v>
      </c>
      <c r="N83" s="96"/>
      <c r="O83" s="96"/>
      <c r="P83" s="97"/>
    </row>
    <row r="84" spans="2:16" s="2" customFormat="1" ht="23.1" customHeight="1" x14ac:dyDescent="0.25">
      <c r="B84" s="92"/>
      <c r="C84" s="90"/>
      <c r="D84" s="90"/>
      <c r="E84" s="90"/>
      <c r="F84" s="90"/>
      <c r="G84" s="90"/>
      <c r="H84" s="90"/>
      <c r="I84" s="90"/>
      <c r="J84" s="90"/>
      <c r="K84" s="23"/>
      <c r="L84" s="90"/>
      <c r="M84" s="90"/>
      <c r="N84" s="90"/>
      <c r="O84" s="90"/>
      <c r="P84" s="91"/>
    </row>
    <row r="85" spans="2:16" s="2" customFormat="1" ht="46.5" customHeight="1" x14ac:dyDescent="0.25">
      <c r="B85" s="112" t="s">
        <v>94</v>
      </c>
      <c r="C85" s="112"/>
      <c r="D85" s="112"/>
      <c r="E85" s="112"/>
      <c r="F85" s="112"/>
      <c r="G85" s="112"/>
      <c r="H85" s="112"/>
      <c r="I85" s="112"/>
      <c r="J85" s="11">
        <f>Income!J47</f>
        <v>0</v>
      </c>
      <c r="K85" s="23"/>
      <c r="L85" s="12">
        <f>Income!L47</f>
        <v>0</v>
      </c>
      <c r="M85" s="95" t="s">
        <v>67</v>
      </c>
      <c r="N85" s="96"/>
      <c r="O85" s="96"/>
      <c r="P85" s="97"/>
    </row>
    <row r="86" spans="2:16" s="2" customFormat="1" ht="23.1" customHeight="1" x14ac:dyDescent="0.25">
      <c r="B86" s="93"/>
      <c r="C86" s="94"/>
      <c r="D86" s="94"/>
      <c r="E86" s="94"/>
      <c r="F86" s="94"/>
      <c r="G86" s="90"/>
      <c r="H86" s="90"/>
      <c r="I86" s="90"/>
      <c r="J86" s="90"/>
      <c r="K86" s="23"/>
      <c r="L86" s="90"/>
      <c r="M86" s="90"/>
      <c r="N86" s="90"/>
      <c r="O86" s="90"/>
      <c r="P86" s="91"/>
    </row>
    <row r="87" spans="2:16" s="2" customFormat="1" ht="67.5" customHeight="1" x14ac:dyDescent="0.25">
      <c r="B87" s="112" t="s">
        <v>95</v>
      </c>
      <c r="C87" s="112"/>
      <c r="D87" s="112"/>
      <c r="E87" s="112"/>
      <c r="F87" s="112"/>
      <c r="G87" s="117" t="s">
        <v>44</v>
      </c>
      <c r="H87" s="117"/>
      <c r="I87" s="20">
        <f>(J89-J87)*0.05</f>
        <v>1250</v>
      </c>
      <c r="J87" s="55"/>
      <c r="K87" s="23"/>
      <c r="L87" s="150" t="s">
        <v>17</v>
      </c>
      <c r="M87" s="150"/>
      <c r="N87" s="150"/>
      <c r="O87" s="150"/>
      <c r="P87" s="151"/>
    </row>
    <row r="88" spans="2:16" s="2" customFormat="1" ht="23.1" customHeight="1" x14ac:dyDescent="0.25">
      <c r="B88" s="148"/>
      <c r="C88" s="149"/>
      <c r="D88" s="149"/>
      <c r="E88" s="149"/>
      <c r="F88" s="149"/>
      <c r="G88" s="90"/>
      <c r="H88" s="90"/>
      <c r="I88" s="90"/>
      <c r="J88" s="90"/>
      <c r="K88" s="24"/>
      <c r="L88" s="90"/>
      <c r="M88" s="90"/>
      <c r="N88" s="90"/>
      <c r="O88" s="90"/>
      <c r="P88" s="91"/>
    </row>
    <row r="89" spans="2:16" s="2" customFormat="1" ht="23.1" customHeight="1" x14ac:dyDescent="0.25">
      <c r="B89" s="114" t="s">
        <v>32</v>
      </c>
      <c r="C89" s="114"/>
      <c r="D89" s="114"/>
      <c r="E89" s="114"/>
      <c r="F89" s="114"/>
      <c r="G89" s="114"/>
      <c r="H89" s="114"/>
      <c r="I89" s="114"/>
      <c r="J89" s="11">
        <f>J87+J85+J83+J51+J65+J58+J44+J25+J75+J36</f>
        <v>25000</v>
      </c>
      <c r="K89" s="23"/>
      <c r="L89" s="12">
        <f>L85+L83+L51+L65+L58+L44+L25+L75+L36</f>
        <v>0</v>
      </c>
      <c r="M89" s="95" t="s">
        <v>32</v>
      </c>
      <c r="N89" s="96"/>
      <c r="O89" s="96"/>
      <c r="P89" s="97"/>
    </row>
    <row r="90" spans="2:16" s="2" customFormat="1" ht="23.1" customHeight="1" x14ac:dyDescent="0.25">
      <c r="B90" s="1"/>
      <c r="C90" s="1"/>
      <c r="D90" s="1"/>
      <c r="E90" s="1"/>
      <c r="F90" s="1"/>
      <c r="G90" s="1"/>
      <c r="H90" s="1"/>
      <c r="I90" s="1"/>
      <c r="J90" s="21"/>
      <c r="K90" s="1"/>
      <c r="L90" s="21"/>
      <c r="M90" s="46"/>
      <c r="N90" s="1"/>
      <c r="O90" s="1"/>
      <c r="P90" s="1"/>
    </row>
    <row r="91" spans="2:16" s="2" customFormat="1" ht="23.1" customHeight="1" x14ac:dyDescent="0.25">
      <c r="B91" s="147" t="s">
        <v>63</v>
      </c>
      <c r="C91" s="147"/>
      <c r="D91" s="147"/>
      <c r="E91" s="147"/>
      <c r="F91" s="147"/>
      <c r="G91" s="147"/>
      <c r="H91" s="147"/>
      <c r="I91" s="147"/>
      <c r="J91" s="147"/>
      <c r="K91" s="3"/>
      <c r="L91" s="107" t="s">
        <v>37</v>
      </c>
      <c r="M91" s="107"/>
      <c r="N91" s="107"/>
      <c r="O91" s="107"/>
      <c r="P91" s="107"/>
    </row>
    <row r="92" spans="2:16" s="2" customFormat="1" ht="65.099999999999994" customHeight="1" x14ac:dyDescent="0.25">
      <c r="B92" s="145"/>
      <c r="C92" s="145"/>
      <c r="D92" s="145"/>
      <c r="E92" s="145"/>
      <c r="F92" s="145"/>
      <c r="G92" s="145"/>
      <c r="H92" s="145"/>
      <c r="I92" s="145"/>
      <c r="J92" s="145"/>
      <c r="K92" s="3"/>
      <c r="L92" s="145"/>
      <c r="M92" s="145"/>
      <c r="N92" s="145"/>
      <c r="O92" s="145"/>
      <c r="P92" s="145"/>
    </row>
    <row r="93" spans="2:16" s="2" customFormat="1" ht="65.099999999999994" customHeight="1" x14ac:dyDescent="0.25">
      <c r="B93" s="145"/>
      <c r="C93" s="145"/>
      <c r="D93" s="145"/>
      <c r="E93" s="145"/>
      <c r="F93" s="145"/>
      <c r="G93" s="145"/>
      <c r="H93" s="145"/>
      <c r="I93" s="145"/>
      <c r="J93" s="145"/>
      <c r="K93" s="3"/>
      <c r="L93" s="145"/>
      <c r="M93" s="145"/>
      <c r="N93" s="145"/>
      <c r="O93" s="145"/>
      <c r="P93" s="145"/>
    </row>
    <row r="94" spans="2:16" s="2" customFormat="1" ht="65.099999999999994" customHeight="1" x14ac:dyDescent="0.25">
      <c r="B94" s="145"/>
      <c r="C94" s="145"/>
      <c r="D94" s="145"/>
      <c r="E94" s="145"/>
      <c r="F94" s="145"/>
      <c r="G94" s="145"/>
      <c r="H94" s="145"/>
      <c r="I94" s="145"/>
      <c r="J94" s="145"/>
      <c r="K94" s="3"/>
      <c r="L94" s="145"/>
      <c r="M94" s="145"/>
      <c r="N94" s="145"/>
      <c r="O94" s="145"/>
      <c r="P94" s="145"/>
    </row>
    <row r="95" spans="2:16" s="2" customFormat="1" ht="65.099999999999994" customHeight="1" x14ac:dyDescent="0.25">
      <c r="B95" s="145"/>
      <c r="C95" s="145"/>
      <c r="D95" s="145"/>
      <c r="E95" s="145"/>
      <c r="F95" s="145"/>
      <c r="G95" s="145"/>
      <c r="H95" s="145"/>
      <c r="I95" s="145"/>
      <c r="J95" s="145"/>
      <c r="K95" s="3"/>
      <c r="L95" s="145"/>
      <c r="M95" s="145"/>
      <c r="N95" s="145"/>
      <c r="O95" s="145"/>
      <c r="P95" s="145"/>
    </row>
    <row r="96" spans="2:16" s="2" customFormat="1" ht="65.099999999999994" customHeight="1" x14ac:dyDescent="0.25">
      <c r="B96" s="145"/>
      <c r="C96" s="145"/>
      <c r="D96" s="145"/>
      <c r="E96" s="145"/>
      <c r="F96" s="145"/>
      <c r="G96" s="145"/>
      <c r="H96" s="145"/>
      <c r="I96" s="145"/>
      <c r="J96" s="145"/>
      <c r="K96" s="3"/>
      <c r="L96" s="145"/>
      <c r="M96" s="145"/>
      <c r="N96" s="145"/>
      <c r="O96" s="145"/>
      <c r="P96" s="145"/>
    </row>
    <row r="97" spans="2:16" s="2" customFormat="1" ht="65.099999999999994" customHeight="1" x14ac:dyDescent="0.25">
      <c r="B97" s="145"/>
      <c r="C97" s="145"/>
      <c r="D97" s="145"/>
      <c r="E97" s="145"/>
      <c r="F97" s="145"/>
      <c r="G97" s="145"/>
      <c r="H97" s="145"/>
      <c r="I97" s="145"/>
      <c r="J97" s="145"/>
      <c r="K97" s="3"/>
      <c r="L97" s="145"/>
      <c r="M97" s="145"/>
      <c r="N97" s="145"/>
      <c r="O97" s="145"/>
      <c r="P97" s="145"/>
    </row>
    <row r="98" spans="2:16" s="2" customFormat="1" ht="65.099999999999994" customHeight="1" x14ac:dyDescent="0.25">
      <c r="B98" s="145"/>
      <c r="C98" s="145"/>
      <c r="D98" s="145"/>
      <c r="E98" s="145"/>
      <c r="F98" s="145"/>
      <c r="G98" s="145"/>
      <c r="H98" s="145"/>
      <c r="I98" s="145"/>
      <c r="J98" s="145"/>
      <c r="K98" s="3"/>
      <c r="L98" s="145"/>
      <c r="M98" s="145"/>
      <c r="N98" s="145"/>
      <c r="O98" s="145"/>
      <c r="P98" s="145"/>
    </row>
    <row r="99" spans="2:16" s="2" customFormat="1" ht="15" customHeight="1" x14ac:dyDescent="0.25">
      <c r="B99" s="146"/>
      <c r="C99" s="146"/>
      <c r="D99" s="146"/>
      <c r="E99" s="146"/>
      <c r="F99" s="146"/>
      <c r="G99" s="146"/>
      <c r="H99" s="146"/>
      <c r="I99" s="146"/>
      <c r="J99" s="146"/>
      <c r="K99" s="3"/>
      <c r="L99" s="3"/>
    </row>
    <row r="112" spans="2:16" x14ac:dyDescent="0.25"/>
    <row r="113" x14ac:dyDescent="0.25"/>
    <row r="114" x14ac:dyDescent="0.25"/>
    <row r="130" x14ac:dyDescent="0.25"/>
    <row r="306" x14ac:dyDescent="0.25"/>
    <row r="321" x14ac:dyDescent="0.25"/>
    <row r="32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sheetData>
  <sheetProtection algorithmName="SHA-512" hashValue="BlODaczdw0amxZeMNjV38+RDGzau8B9iuyZNnyNnNyd3AZJi+LIKK6hhtu6+rZvaXhqMi68zZywRz5yV6RVHhQ==" saltValue="CVVw2PUypCEDfGtGRCQvQw==" spinCount="100000" sheet="1" objects="1" scenarios="1"/>
  <mergeCells count="183">
    <mergeCell ref="B78:I78"/>
    <mergeCell ref="M78:P78"/>
    <mergeCell ref="B38:I38"/>
    <mergeCell ref="B46:I46"/>
    <mergeCell ref="B53:I53"/>
    <mergeCell ref="B60:H60"/>
    <mergeCell ref="B67:I67"/>
    <mergeCell ref="B87:F87"/>
    <mergeCell ref="M67:P67"/>
    <mergeCell ref="B68:I68"/>
    <mergeCell ref="M68:P68"/>
    <mergeCell ref="B72:I72"/>
    <mergeCell ref="M72:P72"/>
    <mergeCell ref="B73:I73"/>
    <mergeCell ref="M73:P73"/>
    <mergeCell ref="B40:I40"/>
    <mergeCell ref="M40:P40"/>
    <mergeCell ref="B41:I41"/>
    <mergeCell ref="M41:P41"/>
    <mergeCell ref="B56:I56"/>
    <mergeCell ref="M56:P56"/>
    <mergeCell ref="B57:I57"/>
    <mergeCell ref="M57:P57"/>
    <mergeCell ref="B58:I58"/>
    <mergeCell ref="B79:I79"/>
    <mergeCell ref="M79:P79"/>
    <mergeCell ref="B83:I83"/>
    <mergeCell ref="M83:P83"/>
    <mergeCell ref="B85:I85"/>
    <mergeCell ref="M85:P85"/>
    <mergeCell ref="B80:I80"/>
    <mergeCell ref="M80:P80"/>
    <mergeCell ref="B81:I81"/>
    <mergeCell ref="M81:P81"/>
    <mergeCell ref="B82:I82"/>
    <mergeCell ref="M82:P82"/>
    <mergeCell ref="L84:P84"/>
    <mergeCell ref="B98:J98"/>
    <mergeCell ref="L98:P98"/>
    <mergeCell ref="B99:J99"/>
    <mergeCell ref="G87:H87"/>
    <mergeCell ref="B91:J91"/>
    <mergeCell ref="L91:P91"/>
    <mergeCell ref="B92:J92"/>
    <mergeCell ref="L92:P92"/>
    <mergeCell ref="B93:J93"/>
    <mergeCell ref="L93:P93"/>
    <mergeCell ref="B94:J94"/>
    <mergeCell ref="L94:P94"/>
    <mergeCell ref="B95:J95"/>
    <mergeCell ref="L95:P95"/>
    <mergeCell ref="B89:I89"/>
    <mergeCell ref="M89:P89"/>
    <mergeCell ref="L88:P88"/>
    <mergeCell ref="B88:J88"/>
    <mergeCell ref="L87:P87"/>
    <mergeCell ref="B96:J96"/>
    <mergeCell ref="L96:P96"/>
    <mergeCell ref="B97:J97"/>
    <mergeCell ref="L97:P97"/>
    <mergeCell ref="B17:I17"/>
    <mergeCell ref="M17:P17"/>
    <mergeCell ref="B2:P2"/>
    <mergeCell ref="B13:J13"/>
    <mergeCell ref="L13:P13"/>
    <mergeCell ref="M14:P14"/>
    <mergeCell ref="B4:P4"/>
    <mergeCell ref="B5:P5"/>
    <mergeCell ref="B9:P9"/>
    <mergeCell ref="B11:J11"/>
    <mergeCell ref="L11:P11"/>
    <mergeCell ref="B14:J14"/>
    <mergeCell ref="B6:P6"/>
    <mergeCell ref="B7:P7"/>
    <mergeCell ref="B8:P8"/>
    <mergeCell ref="B15:I15"/>
    <mergeCell ref="B16:I16"/>
    <mergeCell ref="J15:J16"/>
    <mergeCell ref="L15:L16"/>
    <mergeCell ref="M15:P16"/>
    <mergeCell ref="B22:I22"/>
    <mergeCell ref="M22:P22"/>
    <mergeCell ref="B23:I23"/>
    <mergeCell ref="M23:P23"/>
    <mergeCell ref="B18:I18"/>
    <mergeCell ref="M18:P18"/>
    <mergeCell ref="B19:I19"/>
    <mergeCell ref="M19:P19"/>
    <mergeCell ref="B24:I24"/>
    <mergeCell ref="M24:P24"/>
    <mergeCell ref="B20:I20"/>
    <mergeCell ref="M20:P20"/>
    <mergeCell ref="B21:I21"/>
    <mergeCell ref="M21:P21"/>
    <mergeCell ref="B25:I25"/>
    <mergeCell ref="M25:P25"/>
    <mergeCell ref="B26:J26"/>
    <mergeCell ref="L26:P26"/>
    <mergeCell ref="M27:P27"/>
    <mergeCell ref="B28:I28"/>
    <mergeCell ref="M28:P28"/>
    <mergeCell ref="B29:I29"/>
    <mergeCell ref="M29:P29"/>
    <mergeCell ref="B27:I27"/>
    <mergeCell ref="B30:I30"/>
    <mergeCell ref="M30:P30"/>
    <mergeCell ref="M35:P35"/>
    <mergeCell ref="B37:J37"/>
    <mergeCell ref="L59:P59"/>
    <mergeCell ref="M65:P65"/>
    <mergeCell ref="L45:P45"/>
    <mergeCell ref="B45:J45"/>
    <mergeCell ref="M46:P46"/>
    <mergeCell ref="B31:I31"/>
    <mergeCell ref="M31:P31"/>
    <mergeCell ref="B32:I32"/>
    <mergeCell ref="M32:P32"/>
    <mergeCell ref="B44:I44"/>
    <mergeCell ref="M44:P44"/>
    <mergeCell ref="B54:I54"/>
    <mergeCell ref="M54:P54"/>
    <mergeCell ref="B42:I42"/>
    <mergeCell ref="M42:P42"/>
    <mergeCell ref="B43:I43"/>
    <mergeCell ref="M43:P43"/>
    <mergeCell ref="L52:P52"/>
    <mergeCell ref="B33:I33"/>
    <mergeCell ref="M33:P33"/>
    <mergeCell ref="B71:I71"/>
    <mergeCell ref="M71:P71"/>
    <mergeCell ref="M77:P77"/>
    <mergeCell ref="B74:I74"/>
    <mergeCell ref="M74:P74"/>
    <mergeCell ref="B75:F75"/>
    <mergeCell ref="G75:H75"/>
    <mergeCell ref="M75:P75"/>
    <mergeCell ref="B76:J76"/>
    <mergeCell ref="L76:P76"/>
    <mergeCell ref="B34:I34"/>
    <mergeCell ref="M34:P34"/>
    <mergeCell ref="B35:I35"/>
    <mergeCell ref="M48:P48"/>
    <mergeCell ref="M49:P49"/>
    <mergeCell ref="M50:P50"/>
    <mergeCell ref="L66:P66"/>
    <mergeCell ref="B66:J66"/>
    <mergeCell ref="M55:P55"/>
    <mergeCell ref="L37:P37"/>
    <mergeCell ref="B36:I36"/>
    <mergeCell ref="M36:P36"/>
    <mergeCell ref="B63:H63"/>
    <mergeCell ref="B65:I65"/>
    <mergeCell ref="M64:P64"/>
    <mergeCell ref="B59:J59"/>
    <mergeCell ref="M63:P63"/>
    <mergeCell ref="M58:P58"/>
    <mergeCell ref="B55:I55"/>
    <mergeCell ref="B64:H64"/>
    <mergeCell ref="B62:H62"/>
    <mergeCell ref="L86:P86"/>
    <mergeCell ref="B84:J84"/>
    <mergeCell ref="B86:J86"/>
    <mergeCell ref="M38:P38"/>
    <mergeCell ref="M53:P53"/>
    <mergeCell ref="B52:J52"/>
    <mergeCell ref="B47:I47"/>
    <mergeCell ref="B48:I48"/>
    <mergeCell ref="B49:I49"/>
    <mergeCell ref="B50:I50"/>
    <mergeCell ref="B51:I51"/>
    <mergeCell ref="M51:P51"/>
    <mergeCell ref="B39:I39"/>
    <mergeCell ref="M39:P39"/>
    <mergeCell ref="B61:H61"/>
    <mergeCell ref="M61:P61"/>
    <mergeCell ref="M62:P62"/>
    <mergeCell ref="M60:P60"/>
    <mergeCell ref="M47:P47"/>
    <mergeCell ref="B77:J77"/>
    <mergeCell ref="B69:I69"/>
    <mergeCell ref="M69:P69"/>
    <mergeCell ref="B70:I70"/>
    <mergeCell ref="M70:P70"/>
  </mergeCells>
  <dataValidations xWindow="917" yWindow="640" count="2">
    <dataValidation allowBlank="1" showInputMessage="1" showErrorMessage="1" promptTitle="Help Note" prompt="Include project specific administration and overheads. We’ll only consider funding these costs if they are not paid for by other funding and are clearly additional. Costs must be for the time limited period of the project." sqref="J67" xr:uid="{2C6C2074-7E97-488C-A631-3D5EA7EEB7B4}"/>
    <dataValidation allowBlank="1" showInputMessage="1" showErrorMessage="1" promptTitle="Help Note" sqref="B87:F87 B67:I67 B60:H60 B53:I53 B46:I46 B38:I38 B27:I27" xr:uid="{FA383806-BB54-4782-85E7-D2D47402F776}"/>
  </dataValidations>
  <hyperlinks>
    <hyperlink ref="B16:I16" r:id="rId1" display="**please see National Lottery Funding Guidelines for minimum fee guidance**" xr:uid="{688A7698-08D5-4117-9473-083C1296A05D}"/>
  </hyperlinks>
  <pageMargins left="0.7" right="0.7" top="0.75" bottom="0.75" header="0.3" footer="0.3"/>
  <pageSetup paperSize="9" scale="4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F293"/>
  <sheetViews>
    <sheetView topLeftCell="A6" zoomScale="55" zoomScaleNormal="55" zoomScalePageLayoutView="55" workbookViewId="0">
      <selection activeCell="J15" sqref="J15"/>
    </sheetView>
  </sheetViews>
  <sheetFormatPr defaultColWidth="0" defaultRowHeight="20.25" zeroHeight="1" x14ac:dyDescent="0.25"/>
  <cols>
    <col min="1" max="1" width="1.7109375" style="2" customWidth="1"/>
    <col min="2" max="7" width="18.7109375" style="2" customWidth="1"/>
    <col min="8" max="8" width="16.5703125" style="2" customWidth="1"/>
    <col min="9" max="9" width="24.5703125" style="2" customWidth="1"/>
    <col min="10" max="10" width="18.7109375" style="3" customWidth="1"/>
    <col min="11" max="11" width="2.42578125" style="3" customWidth="1"/>
    <col min="12" max="12" width="20.7109375" style="3" customWidth="1"/>
    <col min="13" max="16" width="20.7109375" style="2" customWidth="1"/>
    <col min="17" max="17" width="1.7109375" style="2" customWidth="1"/>
    <col min="18" max="18" width="9" style="2" hidden="1" customWidth="1"/>
    <col min="19" max="19" width="14" style="2" hidden="1" customWidth="1"/>
    <col min="20" max="20" width="9.28515625" style="2" hidden="1" customWidth="1"/>
    <col min="21" max="22" width="9" style="2" hidden="1" customWidth="1"/>
    <col min="23" max="32" width="0" style="2" hidden="1" customWidth="1"/>
    <col min="33" max="16384" width="9.28515625" style="2" hidden="1"/>
  </cols>
  <sheetData>
    <row r="1" spans="2:16" ht="23.25" x14ac:dyDescent="0.25">
      <c r="B1" s="13"/>
      <c r="C1" s="13"/>
      <c r="D1" s="13"/>
      <c r="E1" s="13"/>
      <c r="F1" s="13"/>
      <c r="G1" s="13"/>
      <c r="H1" s="13"/>
      <c r="I1" s="13"/>
      <c r="J1" s="14"/>
      <c r="K1" s="14"/>
      <c r="L1" s="14"/>
      <c r="M1" s="13"/>
      <c r="N1" s="13"/>
      <c r="O1" s="13"/>
      <c r="P1" s="13"/>
    </row>
    <row r="2" spans="2:16" ht="37.5" customHeight="1" x14ac:dyDescent="0.25">
      <c r="B2" s="168" t="s">
        <v>9</v>
      </c>
      <c r="C2" s="168"/>
      <c r="D2" s="168"/>
      <c r="E2" s="168"/>
      <c r="F2" s="168"/>
      <c r="G2" s="168"/>
      <c r="H2" s="168"/>
      <c r="I2" s="168"/>
      <c r="J2" s="168"/>
      <c r="K2" s="168"/>
      <c r="L2" s="168"/>
      <c r="M2" s="168"/>
      <c r="N2" s="168"/>
      <c r="O2" s="168"/>
      <c r="P2" s="168"/>
    </row>
    <row r="3" spans="2:16" x14ac:dyDescent="0.25"/>
    <row r="4" spans="2:16" ht="23.1" customHeight="1" x14ac:dyDescent="0.25">
      <c r="B4" s="69" t="s">
        <v>64</v>
      </c>
      <c r="C4" s="69"/>
      <c r="D4" s="69"/>
      <c r="E4" s="69"/>
      <c r="F4" s="69"/>
      <c r="G4" s="69"/>
      <c r="H4" s="69"/>
      <c r="I4" s="69"/>
      <c r="J4" s="69"/>
      <c r="K4" s="69"/>
      <c r="L4" s="69"/>
      <c r="M4" s="69"/>
      <c r="N4" s="69"/>
      <c r="O4" s="69"/>
      <c r="P4" s="69"/>
    </row>
    <row r="5" spans="2:16" ht="23.1" customHeight="1" x14ac:dyDescent="0.25">
      <c r="B5" s="69" t="s">
        <v>65</v>
      </c>
      <c r="C5" s="69"/>
      <c r="D5" s="69"/>
      <c r="E5" s="69"/>
      <c r="F5" s="69"/>
      <c r="G5" s="69"/>
      <c r="H5" s="69"/>
      <c r="I5" s="69"/>
      <c r="J5" s="69"/>
      <c r="K5" s="69"/>
      <c r="L5" s="69"/>
      <c r="M5" s="69"/>
      <c r="N5" s="69"/>
      <c r="O5" s="69"/>
      <c r="P5" s="69"/>
    </row>
    <row r="6" spans="2:16" ht="23.1" customHeight="1" x14ac:dyDescent="0.25">
      <c r="B6" s="46" t="s">
        <v>75</v>
      </c>
      <c r="C6" s="47"/>
      <c r="D6" s="47"/>
      <c r="E6" s="47"/>
      <c r="F6" s="47"/>
      <c r="G6" s="47"/>
      <c r="H6" s="47"/>
      <c r="I6" s="47"/>
      <c r="J6" s="47"/>
      <c r="K6" s="47"/>
      <c r="L6" s="47"/>
      <c r="M6" s="47"/>
      <c r="N6" s="47"/>
      <c r="O6" s="47"/>
      <c r="P6" s="47"/>
    </row>
    <row r="7" spans="2:16" ht="23.1" customHeight="1" x14ac:dyDescent="0.25">
      <c r="B7" s="69" t="s">
        <v>36</v>
      </c>
      <c r="C7" s="69"/>
      <c r="D7" s="69"/>
      <c r="E7" s="69"/>
      <c r="F7" s="69"/>
      <c r="G7" s="69"/>
      <c r="H7" s="69"/>
      <c r="I7" s="69"/>
      <c r="J7" s="69"/>
      <c r="K7" s="69"/>
      <c r="L7" s="69"/>
      <c r="M7" s="69"/>
      <c r="N7" s="69"/>
      <c r="O7" s="69"/>
      <c r="P7" s="69"/>
    </row>
    <row r="8" spans="2:16" ht="18.75" customHeight="1" x14ac:dyDescent="0.25">
      <c r="J8" s="2"/>
      <c r="K8" s="2"/>
      <c r="L8" s="2"/>
    </row>
    <row r="9" spans="2:16" s="5" customFormat="1" ht="72" customHeight="1" x14ac:dyDescent="0.25">
      <c r="B9" s="128" t="s">
        <v>11</v>
      </c>
      <c r="C9" s="128"/>
      <c r="D9" s="128"/>
      <c r="E9" s="128"/>
      <c r="F9" s="128"/>
      <c r="G9" s="128"/>
      <c r="H9" s="128"/>
      <c r="I9" s="128"/>
      <c r="J9" s="128"/>
      <c r="K9" s="4"/>
      <c r="L9" s="131" t="s">
        <v>33</v>
      </c>
      <c r="M9" s="131"/>
      <c r="N9" s="131"/>
      <c r="O9" s="131"/>
      <c r="P9" s="131"/>
    </row>
    <row r="10" spans="2:16" ht="18.75" customHeight="1" x14ac:dyDescent="0.25">
      <c r="L10" s="175"/>
      <c r="M10" s="175"/>
      <c r="N10" s="175"/>
      <c r="O10" s="175"/>
      <c r="P10" s="175"/>
    </row>
    <row r="11" spans="2:16" ht="37.5" customHeight="1" x14ac:dyDescent="0.25">
      <c r="B11" s="129" t="s">
        <v>12</v>
      </c>
      <c r="C11" s="165"/>
      <c r="D11" s="165"/>
      <c r="E11" s="165"/>
      <c r="F11" s="165"/>
      <c r="G11" s="165"/>
      <c r="H11" s="165"/>
      <c r="I11" s="165"/>
      <c r="J11" s="169"/>
      <c r="K11" s="152"/>
      <c r="L11" s="170" t="s">
        <v>66</v>
      </c>
      <c r="M11" s="171"/>
      <c r="N11" s="171"/>
      <c r="O11" s="171"/>
      <c r="P11" s="130"/>
    </row>
    <row r="12" spans="2:16" ht="41.25" customHeight="1" thickBot="1" x14ac:dyDescent="0.3">
      <c r="B12" s="114"/>
      <c r="C12" s="114"/>
      <c r="D12" s="114"/>
      <c r="E12" s="114"/>
      <c r="F12" s="114"/>
      <c r="G12" s="114"/>
      <c r="H12" s="114"/>
      <c r="I12" s="114"/>
      <c r="J12" s="63" t="s">
        <v>10</v>
      </c>
      <c r="K12" s="153"/>
      <c r="L12" s="6"/>
      <c r="M12" s="126" t="s">
        <v>62</v>
      </c>
      <c r="N12" s="96"/>
      <c r="O12" s="96"/>
      <c r="P12" s="97"/>
    </row>
    <row r="13" spans="2:16" s="47" customFormat="1" ht="34.15" customHeight="1" thickTop="1" thickBot="1" x14ac:dyDescent="0.3">
      <c r="B13" s="114" t="s">
        <v>74</v>
      </c>
      <c r="C13" s="114"/>
      <c r="D13" s="114"/>
      <c r="E13" s="114"/>
      <c r="F13" s="114"/>
      <c r="G13" s="114"/>
      <c r="H13" s="114"/>
      <c r="I13" s="114"/>
      <c r="J13" s="64">
        <v>60000</v>
      </c>
      <c r="K13" s="154"/>
      <c r="L13" s="54">
        <v>0</v>
      </c>
      <c r="M13" s="172"/>
      <c r="N13" s="173"/>
      <c r="O13" s="173"/>
      <c r="P13" s="174"/>
    </row>
    <row r="14" spans="2:16" s="47" customFormat="1" ht="43.5" customHeight="1" thickTop="1" x14ac:dyDescent="0.25">
      <c r="B14" s="114" t="s">
        <v>103</v>
      </c>
      <c r="C14" s="114"/>
      <c r="D14" s="114"/>
      <c r="E14" s="114"/>
      <c r="F14" s="114"/>
      <c r="G14" s="114"/>
      <c r="H14" s="114"/>
      <c r="I14" s="114"/>
      <c r="J14" s="65">
        <v>0</v>
      </c>
      <c r="K14" s="153"/>
      <c r="L14" s="54">
        <v>0</v>
      </c>
      <c r="M14" s="172"/>
      <c r="N14" s="173"/>
      <c r="O14" s="173"/>
      <c r="P14" s="174"/>
    </row>
    <row r="15" spans="2:16" s="47" customFormat="1" ht="176.65" customHeight="1" x14ac:dyDescent="0.25">
      <c r="B15" s="114" t="s">
        <v>85</v>
      </c>
      <c r="C15" s="114"/>
      <c r="D15" s="114"/>
      <c r="E15" s="114"/>
      <c r="F15" s="114"/>
      <c r="G15" s="114"/>
      <c r="H15" s="114"/>
      <c r="I15" s="114"/>
      <c r="J15" s="62"/>
      <c r="K15" s="153"/>
      <c r="L15" s="6"/>
      <c r="M15" s="95" t="s">
        <v>26</v>
      </c>
      <c r="N15" s="96"/>
      <c r="O15" s="96"/>
      <c r="P15" s="97"/>
    </row>
    <row r="16" spans="2:16" ht="23.1" customHeight="1" x14ac:dyDescent="0.25">
      <c r="B16" s="98" t="s">
        <v>83</v>
      </c>
      <c r="C16" s="99"/>
      <c r="D16" s="99"/>
      <c r="E16" s="99"/>
      <c r="F16" s="99"/>
      <c r="G16" s="99"/>
      <c r="H16" s="99"/>
      <c r="I16" s="100"/>
      <c r="J16" s="54">
        <v>0</v>
      </c>
      <c r="K16" s="153"/>
      <c r="L16" s="54">
        <v>0</v>
      </c>
      <c r="M16" s="101"/>
      <c r="N16" s="102"/>
      <c r="O16" s="102"/>
      <c r="P16" s="103"/>
    </row>
    <row r="17" spans="2:16" ht="23.1" customHeight="1" x14ac:dyDescent="0.25">
      <c r="B17" s="101"/>
      <c r="C17" s="102"/>
      <c r="D17" s="102"/>
      <c r="E17" s="102"/>
      <c r="F17" s="102"/>
      <c r="G17" s="102"/>
      <c r="H17" s="102"/>
      <c r="I17" s="103"/>
      <c r="J17" s="54">
        <v>0</v>
      </c>
      <c r="K17" s="153"/>
      <c r="L17" s="54">
        <v>0</v>
      </c>
      <c r="M17" s="101"/>
      <c r="N17" s="102"/>
      <c r="O17" s="102"/>
      <c r="P17" s="103"/>
    </row>
    <row r="18" spans="2:16" ht="23.1" customHeight="1" x14ac:dyDescent="0.25">
      <c r="B18" s="101"/>
      <c r="C18" s="102"/>
      <c r="D18" s="102"/>
      <c r="E18" s="102"/>
      <c r="F18" s="102"/>
      <c r="G18" s="102"/>
      <c r="H18" s="102"/>
      <c r="I18" s="103"/>
      <c r="J18" s="54">
        <v>0</v>
      </c>
      <c r="K18" s="153"/>
      <c r="L18" s="54">
        <v>0</v>
      </c>
      <c r="M18" s="101"/>
      <c r="N18" s="102"/>
      <c r="O18" s="102"/>
      <c r="P18" s="103"/>
    </row>
    <row r="19" spans="2:16" ht="23.1" customHeight="1" x14ac:dyDescent="0.25">
      <c r="B19" s="101"/>
      <c r="C19" s="102"/>
      <c r="D19" s="102"/>
      <c r="E19" s="102"/>
      <c r="F19" s="102"/>
      <c r="G19" s="102"/>
      <c r="H19" s="102"/>
      <c r="I19" s="103"/>
      <c r="J19" s="54">
        <v>0</v>
      </c>
      <c r="K19" s="153"/>
      <c r="L19" s="54">
        <v>0</v>
      </c>
      <c r="M19" s="101"/>
      <c r="N19" s="102"/>
      <c r="O19" s="102"/>
      <c r="P19" s="103"/>
    </row>
    <row r="20" spans="2:16" ht="23.1" customHeight="1" x14ac:dyDescent="0.25">
      <c r="B20" s="101"/>
      <c r="C20" s="102"/>
      <c r="D20" s="102"/>
      <c r="E20" s="102"/>
      <c r="F20" s="102"/>
      <c r="G20" s="102"/>
      <c r="H20" s="102"/>
      <c r="I20" s="103"/>
      <c r="J20" s="54">
        <v>0</v>
      </c>
      <c r="K20" s="153"/>
      <c r="L20" s="54">
        <v>0</v>
      </c>
      <c r="M20" s="101"/>
      <c r="N20" s="102"/>
      <c r="O20" s="102"/>
      <c r="P20" s="103"/>
    </row>
    <row r="21" spans="2:16" ht="23.1" customHeight="1" x14ac:dyDescent="0.25">
      <c r="B21" s="101"/>
      <c r="C21" s="102"/>
      <c r="D21" s="102"/>
      <c r="E21" s="102"/>
      <c r="F21" s="102"/>
      <c r="G21" s="102"/>
      <c r="H21" s="102"/>
      <c r="I21" s="103"/>
      <c r="J21" s="54">
        <v>0</v>
      </c>
      <c r="K21" s="153"/>
      <c r="L21" s="54">
        <v>0</v>
      </c>
      <c r="M21" s="101"/>
      <c r="N21" s="102"/>
      <c r="O21" s="102"/>
      <c r="P21" s="103"/>
    </row>
    <row r="22" spans="2:16" ht="23.1" customHeight="1" x14ac:dyDescent="0.25">
      <c r="B22" s="101"/>
      <c r="C22" s="102"/>
      <c r="D22" s="102"/>
      <c r="E22" s="102"/>
      <c r="F22" s="102"/>
      <c r="G22" s="102"/>
      <c r="H22" s="102"/>
      <c r="I22" s="103"/>
      <c r="J22" s="54">
        <v>0</v>
      </c>
      <c r="K22" s="153"/>
      <c r="L22" s="54">
        <v>0</v>
      </c>
      <c r="M22" s="101"/>
      <c r="N22" s="102"/>
      <c r="O22" s="102"/>
      <c r="P22" s="103"/>
    </row>
    <row r="23" spans="2:16" ht="23.1" customHeight="1" x14ac:dyDescent="0.25">
      <c r="B23" s="101"/>
      <c r="C23" s="102"/>
      <c r="D23" s="102"/>
      <c r="E23" s="102"/>
      <c r="F23" s="102"/>
      <c r="G23" s="102"/>
      <c r="H23" s="102"/>
      <c r="I23" s="103"/>
      <c r="J23" s="54">
        <v>0</v>
      </c>
      <c r="K23" s="153"/>
      <c r="L23" s="54">
        <v>0</v>
      </c>
      <c r="M23" s="101"/>
      <c r="N23" s="102"/>
      <c r="O23" s="102"/>
      <c r="P23" s="103"/>
    </row>
    <row r="24" spans="2:16" ht="23.1" customHeight="1" x14ac:dyDescent="0.25">
      <c r="B24" s="101"/>
      <c r="C24" s="102"/>
      <c r="D24" s="102"/>
      <c r="E24" s="102"/>
      <c r="F24" s="102"/>
      <c r="G24" s="102"/>
      <c r="H24" s="102"/>
      <c r="I24" s="103"/>
      <c r="J24" s="54">
        <v>0</v>
      </c>
      <c r="K24" s="153"/>
      <c r="L24" s="54">
        <v>0</v>
      </c>
      <c r="M24" s="101"/>
      <c r="N24" s="102"/>
      <c r="O24" s="102"/>
      <c r="P24" s="103"/>
    </row>
    <row r="25" spans="2:16" ht="23.1" customHeight="1" x14ac:dyDescent="0.25">
      <c r="B25" s="104" t="s">
        <v>25</v>
      </c>
      <c r="C25" s="105"/>
      <c r="D25" s="105"/>
      <c r="E25" s="105"/>
      <c r="F25" s="105"/>
      <c r="G25" s="105"/>
      <c r="H25" s="105"/>
      <c r="I25" s="106"/>
      <c r="J25" s="15">
        <f>SUM(J16:J24)</f>
        <v>0</v>
      </c>
      <c r="K25" s="153"/>
      <c r="L25" s="16">
        <f>SUM(L16:L24)</f>
        <v>0</v>
      </c>
      <c r="M25" s="95" t="s">
        <v>25</v>
      </c>
      <c r="N25" s="96"/>
      <c r="O25" s="96"/>
      <c r="P25" s="97"/>
    </row>
    <row r="26" spans="2:16" ht="23.1" customHeight="1" x14ac:dyDescent="0.25">
      <c r="B26" s="166"/>
      <c r="C26" s="167"/>
      <c r="D26" s="167"/>
      <c r="E26" s="167"/>
      <c r="F26" s="167"/>
      <c r="G26" s="167"/>
      <c r="H26" s="167"/>
      <c r="I26" s="163"/>
      <c r="J26" s="164"/>
      <c r="K26" s="153"/>
      <c r="L26" s="162"/>
      <c r="M26" s="163"/>
      <c r="N26" s="17"/>
      <c r="O26" s="17"/>
      <c r="P26" s="18"/>
    </row>
    <row r="27" spans="2:16" ht="102.4" customHeight="1" x14ac:dyDescent="0.25">
      <c r="B27" s="176" t="s">
        <v>99</v>
      </c>
      <c r="C27" s="176"/>
      <c r="D27" s="176"/>
      <c r="E27" s="176"/>
      <c r="F27" s="176"/>
      <c r="G27" s="176"/>
      <c r="H27" s="176"/>
      <c r="I27" s="62" t="s">
        <v>3</v>
      </c>
      <c r="J27" s="50"/>
      <c r="K27" s="153"/>
      <c r="L27" s="6"/>
      <c r="M27" s="115" t="s">
        <v>27</v>
      </c>
      <c r="N27" s="110"/>
      <c r="O27" s="110"/>
      <c r="P27" s="111"/>
    </row>
    <row r="28" spans="2:16" ht="23.1" customHeight="1" x14ac:dyDescent="0.25">
      <c r="B28" s="98"/>
      <c r="C28" s="99"/>
      <c r="D28" s="99"/>
      <c r="E28" s="99"/>
      <c r="F28" s="99"/>
      <c r="G28" s="99"/>
      <c r="H28" s="100"/>
      <c r="I28" s="56"/>
      <c r="J28" s="54">
        <v>0</v>
      </c>
      <c r="K28" s="153"/>
      <c r="L28" s="54">
        <v>0</v>
      </c>
      <c r="M28" s="101"/>
      <c r="N28" s="102"/>
      <c r="O28" s="102"/>
      <c r="P28" s="103"/>
    </row>
    <row r="29" spans="2:16" ht="23.1" customHeight="1" x14ac:dyDescent="0.25">
      <c r="B29" s="101"/>
      <c r="C29" s="102"/>
      <c r="D29" s="102"/>
      <c r="E29" s="102"/>
      <c r="F29" s="102"/>
      <c r="G29" s="102"/>
      <c r="H29" s="103"/>
      <c r="I29" s="56"/>
      <c r="J29" s="54">
        <v>0</v>
      </c>
      <c r="K29" s="153"/>
      <c r="L29" s="54">
        <v>0</v>
      </c>
      <c r="M29" s="101"/>
      <c r="N29" s="102"/>
      <c r="O29" s="102"/>
      <c r="P29" s="103"/>
    </row>
    <row r="30" spans="2:16" ht="23.1" customHeight="1" x14ac:dyDescent="0.25">
      <c r="B30" s="101"/>
      <c r="C30" s="102"/>
      <c r="D30" s="102"/>
      <c r="E30" s="102"/>
      <c r="F30" s="102"/>
      <c r="G30" s="102"/>
      <c r="H30" s="103"/>
      <c r="I30" s="56"/>
      <c r="J30" s="54">
        <v>0</v>
      </c>
      <c r="K30" s="153"/>
      <c r="L30" s="54">
        <v>0</v>
      </c>
      <c r="M30" s="57"/>
      <c r="N30" s="58"/>
      <c r="O30" s="58"/>
      <c r="P30" s="59"/>
    </row>
    <row r="31" spans="2:16" ht="23.1" customHeight="1" x14ac:dyDescent="0.25">
      <c r="B31" s="101"/>
      <c r="C31" s="102"/>
      <c r="D31" s="102"/>
      <c r="E31" s="102"/>
      <c r="F31" s="102"/>
      <c r="G31" s="102"/>
      <c r="H31" s="103"/>
      <c r="I31" s="56"/>
      <c r="J31" s="54">
        <v>0</v>
      </c>
      <c r="K31" s="153"/>
      <c r="L31" s="54">
        <v>0</v>
      </c>
      <c r="M31" s="57"/>
      <c r="N31" s="58"/>
      <c r="O31" s="58"/>
      <c r="P31" s="59"/>
    </row>
    <row r="32" spans="2:16" ht="23.1" customHeight="1" x14ac:dyDescent="0.25">
      <c r="B32" s="101"/>
      <c r="C32" s="102"/>
      <c r="D32" s="102"/>
      <c r="E32" s="102"/>
      <c r="F32" s="102"/>
      <c r="G32" s="102"/>
      <c r="H32" s="103"/>
      <c r="I32" s="56"/>
      <c r="J32" s="54">
        <v>0</v>
      </c>
      <c r="K32" s="153"/>
      <c r="L32" s="54">
        <v>0</v>
      </c>
      <c r="M32" s="57"/>
      <c r="N32" s="58"/>
      <c r="O32" s="58"/>
      <c r="P32" s="59"/>
    </row>
    <row r="33" spans="2:16" ht="23.1" customHeight="1" x14ac:dyDescent="0.25">
      <c r="B33" s="101"/>
      <c r="C33" s="102"/>
      <c r="D33" s="102"/>
      <c r="E33" s="102"/>
      <c r="F33" s="102"/>
      <c r="G33" s="102"/>
      <c r="H33" s="103"/>
      <c r="I33" s="56"/>
      <c r="J33" s="54">
        <v>0</v>
      </c>
      <c r="K33" s="153"/>
      <c r="L33" s="54">
        <v>0</v>
      </c>
      <c r="M33" s="57"/>
      <c r="N33" s="58"/>
      <c r="O33" s="58"/>
      <c r="P33" s="59"/>
    </row>
    <row r="34" spans="2:16" ht="23.1" customHeight="1" x14ac:dyDescent="0.25">
      <c r="B34" s="101"/>
      <c r="C34" s="102"/>
      <c r="D34" s="102"/>
      <c r="E34" s="102"/>
      <c r="F34" s="102"/>
      <c r="G34" s="102"/>
      <c r="H34" s="103"/>
      <c r="I34" s="56"/>
      <c r="J34" s="54">
        <v>0</v>
      </c>
      <c r="K34" s="153"/>
      <c r="L34" s="54">
        <v>0</v>
      </c>
      <c r="M34" s="101"/>
      <c r="N34" s="102"/>
      <c r="O34" s="102"/>
      <c r="P34" s="103"/>
    </row>
    <row r="35" spans="2:16" ht="23.1" customHeight="1" x14ac:dyDescent="0.25">
      <c r="B35" s="101"/>
      <c r="C35" s="102"/>
      <c r="D35" s="102"/>
      <c r="E35" s="102"/>
      <c r="F35" s="102"/>
      <c r="G35" s="102"/>
      <c r="H35" s="103"/>
      <c r="I35" s="56"/>
      <c r="J35" s="54">
        <v>0</v>
      </c>
      <c r="K35" s="153"/>
      <c r="L35" s="54">
        <v>0</v>
      </c>
      <c r="M35" s="101"/>
      <c r="N35" s="102"/>
      <c r="O35" s="102"/>
      <c r="P35" s="103"/>
    </row>
    <row r="36" spans="2:16" ht="23.1" customHeight="1" x14ac:dyDescent="0.25">
      <c r="B36" s="101"/>
      <c r="C36" s="102"/>
      <c r="D36" s="102"/>
      <c r="E36" s="102"/>
      <c r="F36" s="102"/>
      <c r="G36" s="102"/>
      <c r="H36" s="103"/>
      <c r="I36" s="56"/>
      <c r="J36" s="54">
        <v>0</v>
      </c>
      <c r="K36" s="153"/>
      <c r="L36" s="54">
        <v>0</v>
      </c>
      <c r="M36" s="101"/>
      <c r="N36" s="102"/>
      <c r="O36" s="102"/>
      <c r="P36" s="103"/>
    </row>
    <row r="37" spans="2:16" ht="23.1" customHeight="1" x14ac:dyDescent="0.25">
      <c r="B37" s="101"/>
      <c r="C37" s="102"/>
      <c r="D37" s="102"/>
      <c r="E37" s="102"/>
      <c r="F37" s="102"/>
      <c r="G37" s="102"/>
      <c r="H37" s="103"/>
      <c r="I37" s="56"/>
      <c r="J37" s="54">
        <v>0</v>
      </c>
      <c r="K37" s="153"/>
      <c r="L37" s="54">
        <v>0</v>
      </c>
      <c r="M37" s="101"/>
      <c r="N37" s="102"/>
      <c r="O37" s="102"/>
      <c r="P37" s="103"/>
    </row>
    <row r="38" spans="2:16" ht="23.1" customHeight="1" x14ac:dyDescent="0.25">
      <c r="B38" s="104" t="s">
        <v>28</v>
      </c>
      <c r="C38" s="105"/>
      <c r="D38" s="105"/>
      <c r="E38" s="105"/>
      <c r="F38" s="105"/>
      <c r="G38" s="105"/>
      <c r="H38" s="105"/>
      <c r="I38" s="106"/>
      <c r="J38" s="15">
        <f>SUM(J28:J37)</f>
        <v>0</v>
      </c>
      <c r="K38" s="153"/>
      <c r="L38" s="16">
        <f>SUM(L28:L37)</f>
        <v>0</v>
      </c>
      <c r="M38" s="95" t="s">
        <v>28</v>
      </c>
      <c r="N38" s="96"/>
      <c r="O38" s="96"/>
      <c r="P38" s="97"/>
    </row>
    <row r="39" spans="2:16" ht="23.1" customHeight="1" x14ac:dyDescent="0.25">
      <c r="B39" s="166"/>
      <c r="C39" s="167"/>
      <c r="D39" s="167"/>
      <c r="E39" s="167"/>
      <c r="F39" s="167"/>
      <c r="G39" s="167"/>
      <c r="H39" s="167"/>
      <c r="I39" s="163"/>
      <c r="J39" s="164"/>
      <c r="K39" s="153"/>
      <c r="L39" s="162"/>
      <c r="M39" s="163"/>
      <c r="N39" s="17"/>
      <c r="O39" s="17"/>
      <c r="P39" s="18"/>
    </row>
    <row r="40" spans="2:16" ht="103.15" customHeight="1" x14ac:dyDescent="0.25">
      <c r="B40" s="114" t="s">
        <v>97</v>
      </c>
      <c r="C40" s="114"/>
      <c r="D40" s="114"/>
      <c r="E40" s="114"/>
      <c r="F40" s="114"/>
      <c r="G40" s="114"/>
      <c r="H40" s="114"/>
      <c r="I40" s="62" t="s">
        <v>3</v>
      </c>
      <c r="J40" s="50"/>
      <c r="K40" s="153"/>
      <c r="L40" s="6"/>
      <c r="M40" s="115" t="s">
        <v>24</v>
      </c>
      <c r="N40" s="110"/>
      <c r="O40" s="110"/>
      <c r="P40" s="111"/>
    </row>
    <row r="41" spans="2:16" ht="23.1" customHeight="1" x14ac:dyDescent="0.25">
      <c r="B41" s="156" t="s">
        <v>86</v>
      </c>
      <c r="C41" s="157"/>
      <c r="D41" s="157"/>
      <c r="E41" s="157"/>
      <c r="F41" s="157"/>
      <c r="G41" s="157"/>
      <c r="H41" s="158"/>
      <c r="I41" s="56"/>
      <c r="J41" s="54">
        <v>0</v>
      </c>
      <c r="K41" s="153"/>
      <c r="L41" s="54">
        <v>0</v>
      </c>
      <c r="M41" s="101"/>
      <c r="N41" s="102"/>
      <c r="O41" s="102"/>
      <c r="P41" s="103"/>
    </row>
    <row r="42" spans="2:16" ht="23.1" customHeight="1" x14ac:dyDescent="0.25">
      <c r="B42" s="159"/>
      <c r="C42" s="160"/>
      <c r="D42" s="160"/>
      <c r="E42" s="160"/>
      <c r="F42" s="160"/>
      <c r="G42" s="160"/>
      <c r="H42" s="161"/>
      <c r="I42" s="56"/>
      <c r="J42" s="54">
        <v>0</v>
      </c>
      <c r="K42" s="153"/>
      <c r="L42" s="54">
        <v>0</v>
      </c>
      <c r="M42" s="101"/>
      <c r="N42" s="102"/>
      <c r="O42" s="102"/>
      <c r="P42" s="103"/>
    </row>
    <row r="43" spans="2:16" ht="23.1" customHeight="1" x14ac:dyDescent="0.25">
      <c r="B43" s="159"/>
      <c r="C43" s="160"/>
      <c r="D43" s="160"/>
      <c r="E43" s="160"/>
      <c r="F43" s="160"/>
      <c r="G43" s="160"/>
      <c r="H43" s="161"/>
      <c r="I43" s="56"/>
      <c r="J43" s="54">
        <v>0</v>
      </c>
      <c r="K43" s="153"/>
      <c r="L43" s="54">
        <v>0</v>
      </c>
      <c r="M43" s="101"/>
      <c r="N43" s="102"/>
      <c r="O43" s="102"/>
      <c r="P43" s="103"/>
    </row>
    <row r="44" spans="2:16" ht="23.1" customHeight="1" x14ac:dyDescent="0.25">
      <c r="B44" s="101"/>
      <c r="C44" s="102"/>
      <c r="D44" s="102"/>
      <c r="E44" s="102"/>
      <c r="F44" s="102"/>
      <c r="G44" s="102"/>
      <c r="H44" s="103"/>
      <c r="I44" s="56"/>
      <c r="J44" s="54">
        <v>0</v>
      </c>
      <c r="K44" s="153"/>
      <c r="L44" s="54">
        <v>0</v>
      </c>
      <c r="M44" s="101"/>
      <c r="N44" s="102"/>
      <c r="O44" s="102"/>
      <c r="P44" s="103"/>
    </row>
    <row r="45" spans="2:16" ht="23.1" customHeight="1" x14ac:dyDescent="0.25">
      <c r="B45" s="101"/>
      <c r="C45" s="102"/>
      <c r="D45" s="102"/>
      <c r="E45" s="102"/>
      <c r="F45" s="102"/>
      <c r="G45" s="102"/>
      <c r="H45" s="103"/>
      <c r="I45" s="56"/>
      <c r="J45" s="54">
        <v>0</v>
      </c>
      <c r="K45" s="153"/>
      <c r="L45" s="54">
        <v>0</v>
      </c>
      <c r="M45" s="101"/>
      <c r="N45" s="102"/>
      <c r="O45" s="102"/>
      <c r="P45" s="103"/>
    </row>
    <row r="46" spans="2:16" ht="23.1" customHeight="1" x14ac:dyDescent="0.25">
      <c r="B46" s="101"/>
      <c r="C46" s="102"/>
      <c r="D46" s="102"/>
      <c r="E46" s="102"/>
      <c r="F46" s="102"/>
      <c r="G46" s="102"/>
      <c r="H46" s="103"/>
      <c r="I46" s="56"/>
      <c r="J46" s="54">
        <v>0</v>
      </c>
      <c r="K46" s="153"/>
      <c r="L46" s="54">
        <v>0</v>
      </c>
      <c r="M46" s="101"/>
      <c r="N46" s="102"/>
      <c r="O46" s="102"/>
      <c r="P46" s="103"/>
    </row>
    <row r="47" spans="2:16" ht="23.1" customHeight="1" x14ac:dyDescent="0.25">
      <c r="B47" s="104" t="s">
        <v>29</v>
      </c>
      <c r="C47" s="105"/>
      <c r="D47" s="105"/>
      <c r="E47" s="105"/>
      <c r="F47" s="19"/>
      <c r="G47" s="129" t="s">
        <v>45</v>
      </c>
      <c r="H47" s="165"/>
      <c r="I47" s="20">
        <f>J49*0.1</f>
        <v>6000</v>
      </c>
      <c r="J47" s="15">
        <f>SUM(J41:J46)</f>
        <v>0</v>
      </c>
      <c r="K47" s="153"/>
      <c r="L47" s="16">
        <f>SUM(L41:L46)</f>
        <v>0</v>
      </c>
      <c r="M47" s="95" t="s">
        <v>29</v>
      </c>
      <c r="N47" s="96"/>
      <c r="O47" s="96"/>
      <c r="P47" s="97"/>
    </row>
    <row r="48" spans="2:16" ht="23.1" customHeight="1" x14ac:dyDescent="0.25">
      <c r="B48" s="162"/>
      <c r="C48" s="163"/>
      <c r="D48" s="163"/>
      <c r="E48" s="163"/>
      <c r="F48" s="163"/>
      <c r="G48" s="163"/>
      <c r="H48" s="163"/>
      <c r="I48" s="163"/>
      <c r="J48" s="164"/>
      <c r="K48" s="153"/>
      <c r="L48" s="162"/>
      <c r="M48" s="163"/>
      <c r="N48" s="163"/>
      <c r="O48" s="163"/>
      <c r="P48" s="164"/>
    </row>
    <row r="49" spans="2:16" ht="23.1" customHeight="1" x14ac:dyDescent="0.25">
      <c r="B49" s="104" t="s">
        <v>21</v>
      </c>
      <c r="C49" s="105"/>
      <c r="D49" s="105"/>
      <c r="E49" s="105"/>
      <c r="F49" s="105"/>
      <c r="G49" s="105"/>
      <c r="H49" s="105"/>
      <c r="I49" s="106"/>
      <c r="J49" s="15">
        <f>+J47+J14+J13+J25+J38</f>
        <v>60000</v>
      </c>
      <c r="K49" s="155"/>
      <c r="L49" s="16">
        <f>+L47+L14+L13+L25+L38</f>
        <v>0</v>
      </c>
      <c r="M49" s="95" t="s">
        <v>21</v>
      </c>
      <c r="N49" s="96"/>
      <c r="O49" s="96"/>
      <c r="P49" s="97"/>
    </row>
    <row r="50" spans="2:16" ht="23.1" customHeight="1" x14ac:dyDescent="0.25"/>
    <row r="51" spans="2:16" ht="23.1" customHeight="1" x14ac:dyDescent="0.25">
      <c r="B51" s="147" t="s">
        <v>63</v>
      </c>
      <c r="C51" s="147"/>
      <c r="D51" s="147"/>
      <c r="E51" s="147"/>
      <c r="F51" s="147"/>
      <c r="G51" s="147"/>
      <c r="H51" s="147"/>
      <c r="I51" s="147"/>
      <c r="J51" s="147"/>
      <c r="L51" s="107" t="s">
        <v>37</v>
      </c>
      <c r="M51" s="107"/>
      <c r="N51" s="107"/>
      <c r="O51" s="107"/>
      <c r="P51" s="107"/>
    </row>
    <row r="52" spans="2:16" ht="65.099999999999994" customHeight="1" x14ac:dyDescent="0.25">
      <c r="B52" s="145"/>
      <c r="C52" s="145"/>
      <c r="D52" s="145"/>
      <c r="E52" s="145"/>
      <c r="F52" s="145"/>
      <c r="G52" s="145"/>
      <c r="H52" s="145"/>
      <c r="I52" s="145"/>
      <c r="J52" s="145"/>
      <c r="L52" s="145"/>
      <c r="M52" s="145"/>
      <c r="N52" s="145"/>
      <c r="O52" s="145"/>
      <c r="P52" s="145"/>
    </row>
    <row r="53" spans="2:16" ht="65.099999999999994" customHeight="1" x14ac:dyDescent="0.25">
      <c r="B53" s="145"/>
      <c r="C53" s="145"/>
      <c r="D53" s="145"/>
      <c r="E53" s="145"/>
      <c r="F53" s="145"/>
      <c r="G53" s="145"/>
      <c r="H53" s="145"/>
      <c r="I53" s="145"/>
      <c r="J53" s="145"/>
      <c r="L53" s="145"/>
      <c r="M53" s="145"/>
      <c r="N53" s="145"/>
      <c r="O53" s="145"/>
      <c r="P53" s="145"/>
    </row>
    <row r="54" spans="2:16" ht="65.099999999999994" customHeight="1" x14ac:dyDescent="0.25">
      <c r="B54" s="145"/>
      <c r="C54" s="145"/>
      <c r="D54" s="145"/>
      <c r="E54" s="145"/>
      <c r="F54" s="145"/>
      <c r="G54" s="145"/>
      <c r="H54" s="145"/>
      <c r="I54" s="145"/>
      <c r="J54" s="145"/>
      <c r="L54" s="145"/>
      <c r="M54" s="145"/>
      <c r="N54" s="145"/>
      <c r="O54" s="145"/>
      <c r="P54" s="145"/>
    </row>
    <row r="55" spans="2:16" ht="65.099999999999994" customHeight="1" x14ac:dyDescent="0.25">
      <c r="B55" s="145"/>
      <c r="C55" s="145"/>
      <c r="D55" s="145"/>
      <c r="E55" s="145"/>
      <c r="F55" s="145"/>
      <c r="G55" s="145"/>
      <c r="H55" s="145"/>
      <c r="I55" s="145"/>
      <c r="J55" s="145"/>
      <c r="L55" s="145"/>
      <c r="M55" s="145"/>
      <c r="N55" s="145"/>
      <c r="O55" s="145"/>
      <c r="P55" s="145"/>
    </row>
    <row r="56" spans="2:16" ht="65.099999999999994" customHeight="1" x14ac:dyDescent="0.25">
      <c r="B56" s="145"/>
      <c r="C56" s="145"/>
      <c r="D56" s="145"/>
      <c r="E56" s="145"/>
      <c r="F56" s="145"/>
      <c r="G56" s="145"/>
      <c r="H56" s="145"/>
      <c r="I56" s="145"/>
      <c r="J56" s="145"/>
      <c r="L56" s="145"/>
      <c r="M56" s="145"/>
      <c r="N56" s="145"/>
      <c r="O56" s="145"/>
      <c r="P56" s="145"/>
    </row>
    <row r="57" spans="2:16" ht="65.099999999999994" customHeight="1" x14ac:dyDescent="0.25">
      <c r="B57" s="145"/>
      <c r="C57" s="145"/>
      <c r="D57" s="145"/>
      <c r="E57" s="145"/>
      <c r="F57" s="145"/>
      <c r="G57" s="145"/>
      <c r="H57" s="145"/>
      <c r="I57" s="145"/>
      <c r="J57" s="145"/>
      <c r="L57" s="145"/>
      <c r="M57" s="145"/>
      <c r="N57" s="145"/>
      <c r="O57" s="145"/>
      <c r="P57" s="145"/>
    </row>
    <row r="58" spans="2:16" ht="65.099999999999994" customHeight="1" x14ac:dyDescent="0.25">
      <c r="B58" s="145"/>
      <c r="C58" s="145"/>
      <c r="D58" s="145"/>
      <c r="E58" s="145"/>
      <c r="F58" s="145"/>
      <c r="G58" s="145"/>
      <c r="H58" s="145"/>
      <c r="I58" s="145"/>
      <c r="J58" s="145"/>
      <c r="L58" s="145"/>
      <c r="M58" s="145"/>
      <c r="N58" s="145"/>
      <c r="O58" s="145"/>
      <c r="P58" s="145"/>
    </row>
    <row r="59" spans="2:16" ht="15" customHeight="1" x14ac:dyDescent="0.25">
      <c r="B59" s="146"/>
      <c r="C59" s="146"/>
      <c r="D59" s="146"/>
      <c r="E59" s="146"/>
      <c r="F59" s="146"/>
      <c r="G59" s="146"/>
      <c r="H59" s="146"/>
      <c r="I59" s="146"/>
      <c r="J59" s="146"/>
    </row>
    <row r="60" spans="2:16" ht="15" hidden="1" customHeight="1" x14ac:dyDescent="0.25">
      <c r="B60" s="146"/>
      <c r="C60" s="146"/>
      <c r="D60" s="146"/>
      <c r="E60" s="146"/>
      <c r="F60" s="146"/>
      <c r="G60" s="146"/>
      <c r="H60" s="146"/>
      <c r="I60" s="146"/>
      <c r="J60" s="146"/>
    </row>
    <row r="61" spans="2:16" ht="15" hidden="1" customHeight="1" x14ac:dyDescent="0.25">
      <c r="B61" s="146"/>
      <c r="C61" s="146"/>
      <c r="D61" s="146"/>
      <c r="E61" s="146"/>
      <c r="F61" s="146"/>
      <c r="G61" s="146"/>
      <c r="H61" s="146"/>
      <c r="I61" s="146"/>
      <c r="J61" s="146"/>
    </row>
    <row r="62" spans="2:16" ht="15" hidden="1" customHeight="1" x14ac:dyDescent="0.25"/>
    <row r="63" spans="2:16" ht="15" hidden="1" customHeight="1" x14ac:dyDescent="0.25"/>
    <row r="64" spans="2:16"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x14ac:dyDescent="0.25"/>
    <row r="291" x14ac:dyDescent="0.25"/>
    <row r="292" x14ac:dyDescent="0.25"/>
    <row r="293" x14ac:dyDescent="0.25"/>
  </sheetData>
  <sheetProtection algorithmName="SHA-512" hashValue="aYi+cwZc+2fzVtHXO5PNwirmyu6ihvXxAE3g63tdCmLLMfGoaVqHhN9HHPd6qAx/MiBYXTOWRlsQ9Bjqhf81Bg==" saltValue="WmLIl+E4HmJDFhaFoCkMzg==" spinCount="100000" sheet="1" objects="1" scenarios="1"/>
  <mergeCells count="102">
    <mergeCell ref="B13:I13"/>
    <mergeCell ref="B14:I14"/>
    <mergeCell ref="B15:I15"/>
    <mergeCell ref="B27:H27"/>
    <mergeCell ref="B40:H40"/>
    <mergeCell ref="B61:J61"/>
    <mergeCell ref="L51:P51"/>
    <mergeCell ref="L52:P52"/>
    <mergeCell ref="L53:P53"/>
    <mergeCell ref="L54:P54"/>
    <mergeCell ref="L55:P55"/>
    <mergeCell ref="L56:P56"/>
    <mergeCell ref="L57:P57"/>
    <mergeCell ref="L58:P58"/>
    <mergeCell ref="B56:J56"/>
    <mergeCell ref="B57:J57"/>
    <mergeCell ref="B58:J58"/>
    <mergeCell ref="B59:J59"/>
    <mergeCell ref="B60:J60"/>
    <mergeCell ref="B51:J51"/>
    <mergeCell ref="B52:J52"/>
    <mergeCell ref="B53:J53"/>
    <mergeCell ref="B54:J54"/>
    <mergeCell ref="B55:J55"/>
    <mergeCell ref="B2:P2"/>
    <mergeCell ref="B11:J11"/>
    <mergeCell ref="L11:P11"/>
    <mergeCell ref="B7:P7"/>
    <mergeCell ref="B4:P4"/>
    <mergeCell ref="M15:P15"/>
    <mergeCell ref="B30:H30"/>
    <mergeCell ref="B31:H31"/>
    <mergeCell ref="M13:P13"/>
    <mergeCell ref="M14:P14"/>
    <mergeCell ref="M16:P16"/>
    <mergeCell ref="B16:I16"/>
    <mergeCell ref="B12:I12"/>
    <mergeCell ref="M12:P12"/>
    <mergeCell ref="B5:P5"/>
    <mergeCell ref="L10:P10"/>
    <mergeCell ref="B9:J9"/>
    <mergeCell ref="L9:P9"/>
    <mergeCell ref="M17:P17"/>
    <mergeCell ref="B21:I21"/>
    <mergeCell ref="M21:P21"/>
    <mergeCell ref="B17:I17"/>
    <mergeCell ref="B23:I23"/>
    <mergeCell ref="B22:I22"/>
    <mergeCell ref="M22:P22"/>
    <mergeCell ref="M18:P18"/>
    <mergeCell ref="B19:I19"/>
    <mergeCell ref="M19:P19"/>
    <mergeCell ref="B20:I20"/>
    <mergeCell ref="M20:P20"/>
    <mergeCell ref="B18:I18"/>
    <mergeCell ref="M23:P23"/>
    <mergeCell ref="B24:I24"/>
    <mergeCell ref="M24:P24"/>
    <mergeCell ref="M25:P25"/>
    <mergeCell ref="M28:P28"/>
    <mergeCell ref="B26:J26"/>
    <mergeCell ref="L26:M26"/>
    <mergeCell ref="B29:H29"/>
    <mergeCell ref="M29:P29"/>
    <mergeCell ref="M27:P27"/>
    <mergeCell ref="B28:H28"/>
    <mergeCell ref="B25:I25"/>
    <mergeCell ref="B47:E47"/>
    <mergeCell ref="G47:H47"/>
    <mergeCell ref="B36:H36"/>
    <mergeCell ref="M36:P36"/>
    <mergeCell ref="B37:H37"/>
    <mergeCell ref="M37:P37"/>
    <mergeCell ref="B38:I38"/>
    <mergeCell ref="M38:P38"/>
    <mergeCell ref="B39:J39"/>
    <mergeCell ref="L39:M39"/>
    <mergeCell ref="M40:P40"/>
    <mergeCell ref="B49:I49"/>
    <mergeCell ref="M49:P49"/>
    <mergeCell ref="K11:K49"/>
    <mergeCell ref="B41:H41"/>
    <mergeCell ref="B42:H42"/>
    <mergeCell ref="B43:H43"/>
    <mergeCell ref="B44:H44"/>
    <mergeCell ref="B45:H45"/>
    <mergeCell ref="B46:H46"/>
    <mergeCell ref="M47:P47"/>
    <mergeCell ref="M46:P46"/>
    <mergeCell ref="M41:P41"/>
    <mergeCell ref="M42:P42"/>
    <mergeCell ref="B34:H34"/>
    <mergeCell ref="M34:P34"/>
    <mergeCell ref="B35:H35"/>
    <mergeCell ref="M35:P35"/>
    <mergeCell ref="B32:H32"/>
    <mergeCell ref="B33:H33"/>
    <mergeCell ref="L48:P48"/>
    <mergeCell ref="M43:P43"/>
    <mergeCell ref="M44:P44"/>
    <mergeCell ref="M45:P45"/>
    <mergeCell ref="B48:J48"/>
  </mergeCells>
  <pageMargins left="0.7" right="0.7" top="0.75" bottom="0.75" header="0.3" footer="0.3"/>
  <pageSetup paperSize="9" scale="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8103A-7541-4802-BA22-B1A3021B7175}">
  <sheetPr codeName="Sheet4"/>
  <dimension ref="A1:XFB272"/>
  <sheetViews>
    <sheetView zoomScale="55" zoomScaleNormal="55" zoomScalePageLayoutView="55" workbookViewId="0">
      <selection activeCell="B19" sqref="B19:I19"/>
    </sheetView>
  </sheetViews>
  <sheetFormatPr defaultColWidth="0" defaultRowHeight="20.25" zeroHeight="1" x14ac:dyDescent="0.25"/>
  <cols>
    <col min="1" max="1" width="1.7109375" style="2" customWidth="1"/>
    <col min="2" max="9" width="18.7109375" style="2" customWidth="1"/>
    <col min="10" max="10" width="18.7109375" style="3" customWidth="1"/>
    <col min="11" max="11" width="2.42578125" style="3" customWidth="1"/>
    <col min="12" max="12" width="20.7109375" style="3" customWidth="1"/>
    <col min="13" max="16" width="20.7109375" style="2" customWidth="1"/>
    <col min="17" max="17" width="1.7109375" style="2" customWidth="1"/>
    <col min="18" max="18" width="9" style="2" hidden="1" customWidth="1"/>
    <col min="19" max="19" width="14" style="2" hidden="1" customWidth="1"/>
    <col min="20" max="20" width="9.28515625" style="2" hidden="1" customWidth="1"/>
    <col min="21" max="22" width="9" style="2" hidden="1" customWidth="1"/>
    <col min="23" max="32" width="0" style="2" hidden="1" customWidth="1"/>
    <col min="33" max="16384" width="9.28515625" style="2" hidden="1"/>
  </cols>
  <sheetData>
    <row r="1" spans="2:16" x14ac:dyDescent="0.25">
      <c r="K1" s="2"/>
    </row>
    <row r="2" spans="2:16" ht="32.25" customHeight="1" x14ac:dyDescent="0.25">
      <c r="B2" s="168" t="s">
        <v>50</v>
      </c>
      <c r="C2" s="168"/>
      <c r="D2" s="168"/>
      <c r="E2" s="168"/>
      <c r="F2" s="168"/>
      <c r="G2" s="168"/>
      <c r="H2" s="168"/>
      <c r="I2" s="168"/>
      <c r="J2" s="168"/>
      <c r="K2" s="168"/>
      <c r="L2" s="168"/>
      <c r="M2" s="168"/>
      <c r="N2" s="168"/>
      <c r="O2" s="168"/>
      <c r="P2" s="168"/>
    </row>
    <row r="3" spans="2:16" ht="23.25" x14ac:dyDescent="0.25">
      <c r="B3" s="13"/>
      <c r="C3" s="13"/>
      <c r="D3" s="13"/>
      <c r="E3" s="13"/>
      <c r="F3" s="13"/>
      <c r="G3" s="13"/>
      <c r="H3" s="13"/>
      <c r="I3" s="13"/>
      <c r="J3" s="14"/>
      <c r="K3" s="14"/>
      <c r="L3" s="14"/>
      <c r="M3" s="13"/>
      <c r="N3" s="13"/>
      <c r="O3" s="13"/>
      <c r="P3" s="13"/>
    </row>
    <row r="4" spans="2:16" ht="30.75" customHeight="1" x14ac:dyDescent="0.25">
      <c r="B4" s="168" t="s">
        <v>38</v>
      </c>
      <c r="C4" s="168"/>
      <c r="D4" s="168"/>
      <c r="E4" s="168"/>
      <c r="F4" s="168"/>
      <c r="G4" s="168"/>
      <c r="H4" s="168"/>
      <c r="I4" s="168"/>
      <c r="J4" s="168"/>
      <c r="K4" s="168"/>
      <c r="L4" s="168"/>
      <c r="M4" s="168"/>
      <c r="N4" s="168"/>
      <c r="O4" s="168"/>
      <c r="P4" s="168"/>
    </row>
    <row r="5" spans="2:16" x14ac:dyDescent="0.25">
      <c r="B5" s="69"/>
      <c r="C5" s="69"/>
      <c r="D5" s="69"/>
      <c r="E5" s="69"/>
      <c r="F5" s="69"/>
      <c r="G5" s="69"/>
      <c r="H5" s="69"/>
      <c r="I5" s="69"/>
      <c r="J5" s="69"/>
      <c r="K5" s="69"/>
      <c r="L5" s="69"/>
      <c r="M5" s="69"/>
      <c r="N5" s="69"/>
      <c r="O5" s="69"/>
      <c r="P5" s="69"/>
    </row>
    <row r="6" spans="2:16" ht="83.25" customHeight="1" x14ac:dyDescent="0.25">
      <c r="B6" s="69" t="s">
        <v>56</v>
      </c>
      <c r="C6" s="69"/>
      <c r="D6" s="69"/>
      <c r="E6" s="69"/>
      <c r="F6" s="69"/>
      <c r="G6" s="69"/>
      <c r="H6" s="69"/>
      <c r="I6" s="69"/>
      <c r="J6" s="69"/>
      <c r="K6" s="69"/>
      <c r="L6" s="69"/>
      <c r="M6" s="69"/>
      <c r="N6" s="69"/>
      <c r="O6" s="69"/>
      <c r="P6" s="69"/>
    </row>
    <row r="7" spans="2:16" ht="23.1" customHeight="1" x14ac:dyDescent="0.25">
      <c r="B7" s="69" t="s">
        <v>57</v>
      </c>
      <c r="C7" s="69"/>
      <c r="D7" s="69"/>
      <c r="E7" s="69"/>
      <c r="F7" s="69"/>
      <c r="G7" s="69"/>
      <c r="H7" s="69"/>
      <c r="I7" s="69"/>
      <c r="J7" s="69"/>
      <c r="K7" s="69"/>
      <c r="L7" s="69"/>
      <c r="M7" s="69"/>
      <c r="N7" s="69"/>
      <c r="O7" s="69"/>
      <c r="P7" s="69"/>
    </row>
    <row r="8" spans="2:16" ht="23.1" customHeight="1" x14ac:dyDescent="0.25">
      <c r="B8" s="69" t="s">
        <v>58</v>
      </c>
      <c r="C8" s="69"/>
      <c r="D8" s="69"/>
      <c r="E8" s="69"/>
      <c r="F8" s="69"/>
      <c r="G8" s="69"/>
      <c r="H8" s="69"/>
      <c r="I8" s="69"/>
      <c r="J8" s="69"/>
      <c r="K8" s="69"/>
      <c r="L8" s="69"/>
      <c r="M8" s="69"/>
      <c r="N8" s="69"/>
      <c r="O8" s="69"/>
      <c r="P8" s="69"/>
    </row>
    <row r="9" spans="2:16" ht="23.1" customHeight="1" x14ac:dyDescent="0.25">
      <c r="B9" s="69" t="s">
        <v>59</v>
      </c>
      <c r="C9" s="69"/>
      <c r="D9" s="69"/>
      <c r="E9" s="69"/>
      <c r="F9" s="69"/>
      <c r="G9" s="69"/>
      <c r="H9" s="69"/>
      <c r="I9" s="69"/>
      <c r="J9" s="69"/>
      <c r="K9" s="69"/>
      <c r="L9" s="69"/>
      <c r="M9" s="69"/>
      <c r="N9" s="69"/>
      <c r="O9" s="69"/>
      <c r="P9" s="69"/>
    </row>
    <row r="10" spans="2:16" ht="23.1" customHeight="1" x14ac:dyDescent="0.25">
      <c r="B10" s="69" t="s">
        <v>60</v>
      </c>
      <c r="C10" s="69"/>
      <c r="D10" s="69"/>
      <c r="E10" s="69"/>
      <c r="F10" s="69"/>
      <c r="G10" s="69"/>
      <c r="H10" s="69"/>
      <c r="I10" s="69"/>
      <c r="J10" s="69"/>
      <c r="K10" s="69"/>
      <c r="L10" s="69"/>
      <c r="M10" s="69"/>
      <c r="N10" s="69"/>
      <c r="O10" s="69"/>
      <c r="P10" s="69"/>
    </row>
    <row r="11" spans="2:16" ht="18.75" customHeight="1" x14ac:dyDescent="0.25">
      <c r="J11" s="2"/>
      <c r="K11" s="2"/>
      <c r="L11" s="2"/>
    </row>
    <row r="12" spans="2:16" s="5" customFormat="1" ht="39" customHeight="1" x14ac:dyDescent="0.25">
      <c r="B12" s="128" t="s">
        <v>11</v>
      </c>
      <c r="C12" s="128"/>
      <c r="D12" s="128"/>
      <c r="E12" s="128"/>
      <c r="F12" s="128"/>
      <c r="G12" s="128"/>
      <c r="H12" s="128"/>
      <c r="I12" s="128"/>
      <c r="J12" s="128"/>
      <c r="K12" s="4"/>
      <c r="L12" s="131" t="s">
        <v>33</v>
      </c>
      <c r="M12" s="131"/>
      <c r="N12" s="131"/>
      <c r="O12" s="131"/>
      <c r="P12" s="131"/>
    </row>
    <row r="13" spans="2:16" x14ac:dyDescent="0.25">
      <c r="L13" s="175"/>
      <c r="M13" s="175"/>
      <c r="N13" s="175"/>
      <c r="O13" s="175"/>
      <c r="P13" s="175"/>
    </row>
    <row r="14" spans="2:16" ht="37.5" customHeight="1" x14ac:dyDescent="0.25">
      <c r="B14" s="129" t="s">
        <v>12</v>
      </c>
      <c r="C14" s="165"/>
      <c r="D14" s="165"/>
      <c r="E14" s="165"/>
      <c r="F14" s="165"/>
      <c r="G14" s="165"/>
      <c r="H14" s="165"/>
      <c r="I14" s="165"/>
      <c r="J14" s="169"/>
      <c r="K14" s="153"/>
      <c r="L14" s="124" t="s">
        <v>61</v>
      </c>
      <c r="M14" s="124"/>
      <c r="N14" s="124"/>
      <c r="O14" s="124"/>
      <c r="P14" s="125"/>
    </row>
    <row r="15" spans="2:16" ht="37.5" customHeight="1" x14ac:dyDescent="0.25">
      <c r="B15" s="104"/>
      <c r="C15" s="105"/>
      <c r="D15" s="105"/>
      <c r="E15" s="105"/>
      <c r="F15" s="105"/>
      <c r="G15" s="105"/>
      <c r="H15" s="105"/>
      <c r="I15" s="106"/>
      <c r="J15" s="50" t="s">
        <v>10</v>
      </c>
      <c r="K15" s="153"/>
      <c r="L15" s="6"/>
      <c r="M15" s="126" t="s">
        <v>62</v>
      </c>
      <c r="N15" s="96"/>
      <c r="O15" s="96"/>
      <c r="P15" s="97"/>
    </row>
    <row r="16" spans="2:16" s="46" customFormat="1" ht="23.1" customHeight="1" x14ac:dyDescent="0.25">
      <c r="B16" s="104" t="s">
        <v>39</v>
      </c>
      <c r="C16" s="105"/>
      <c r="D16" s="105"/>
      <c r="E16" s="105"/>
      <c r="F16" s="105"/>
      <c r="G16" s="105"/>
      <c r="H16" s="105"/>
      <c r="I16" s="105"/>
      <c r="J16" s="7" t="s">
        <v>10</v>
      </c>
      <c r="K16" s="153"/>
      <c r="L16" s="8" t="s">
        <v>10</v>
      </c>
      <c r="M16" s="118" t="s">
        <v>39</v>
      </c>
      <c r="N16" s="119"/>
      <c r="O16" s="119"/>
      <c r="P16" s="120"/>
    </row>
    <row r="17" spans="2:19 16382:16382" ht="23.1" customHeight="1" x14ac:dyDescent="0.25">
      <c r="B17" s="109" t="s">
        <v>84</v>
      </c>
      <c r="C17" s="109"/>
      <c r="D17" s="109"/>
      <c r="E17" s="109"/>
      <c r="F17" s="109"/>
      <c r="G17" s="109"/>
      <c r="H17" s="109"/>
      <c r="I17" s="109"/>
      <c r="J17" s="52">
        <v>0</v>
      </c>
      <c r="K17" s="153"/>
      <c r="L17" s="53">
        <v>0</v>
      </c>
      <c r="M17" s="101"/>
      <c r="N17" s="102"/>
      <c r="O17" s="102"/>
      <c r="P17" s="103"/>
      <c r="R17" s="9"/>
      <c r="S17" s="10"/>
    </row>
    <row r="18" spans="2:19 16382:16382" ht="23.1" customHeight="1" x14ac:dyDescent="0.25">
      <c r="B18" s="109"/>
      <c r="C18" s="109"/>
      <c r="D18" s="109"/>
      <c r="E18" s="109"/>
      <c r="F18" s="109"/>
      <c r="G18" s="109"/>
      <c r="H18" s="109"/>
      <c r="I18" s="109"/>
      <c r="J18" s="52">
        <v>0</v>
      </c>
      <c r="K18" s="153"/>
      <c r="L18" s="53">
        <v>0</v>
      </c>
      <c r="M18" s="101"/>
      <c r="N18" s="102"/>
      <c r="O18" s="102"/>
      <c r="P18" s="103"/>
      <c r="R18" s="9"/>
      <c r="S18" s="10"/>
    </row>
    <row r="19" spans="2:19 16382:16382" ht="23.1" customHeight="1" x14ac:dyDescent="0.25">
      <c r="B19" s="109"/>
      <c r="C19" s="109"/>
      <c r="D19" s="109"/>
      <c r="E19" s="109"/>
      <c r="F19" s="109"/>
      <c r="G19" s="109"/>
      <c r="H19" s="109"/>
      <c r="I19" s="109"/>
      <c r="J19" s="52">
        <v>0</v>
      </c>
      <c r="K19" s="153"/>
      <c r="L19" s="53">
        <v>0</v>
      </c>
      <c r="M19" s="101"/>
      <c r="N19" s="102"/>
      <c r="O19" s="102"/>
      <c r="P19" s="103"/>
      <c r="R19" s="9"/>
      <c r="S19" s="10"/>
    </row>
    <row r="20" spans="2:19 16382:16382" ht="23.1" customHeight="1" x14ac:dyDescent="0.25">
      <c r="B20" s="109"/>
      <c r="C20" s="109"/>
      <c r="D20" s="109"/>
      <c r="E20" s="109"/>
      <c r="F20" s="109"/>
      <c r="G20" s="109"/>
      <c r="H20" s="109"/>
      <c r="I20" s="109"/>
      <c r="J20" s="52">
        <v>0</v>
      </c>
      <c r="K20" s="153"/>
      <c r="L20" s="53">
        <v>0</v>
      </c>
      <c r="M20" s="101"/>
      <c r="N20" s="102"/>
      <c r="O20" s="102"/>
      <c r="P20" s="103"/>
      <c r="R20" s="9"/>
      <c r="S20" s="10"/>
    </row>
    <row r="21" spans="2:19 16382:16382" ht="23.1" customHeight="1" x14ac:dyDescent="0.25">
      <c r="B21" s="109"/>
      <c r="C21" s="109"/>
      <c r="D21" s="109"/>
      <c r="E21" s="109"/>
      <c r="F21" s="109"/>
      <c r="G21" s="109"/>
      <c r="H21" s="109"/>
      <c r="I21" s="109"/>
      <c r="J21" s="52">
        <v>0</v>
      </c>
      <c r="K21" s="153"/>
      <c r="L21" s="53">
        <v>0</v>
      </c>
      <c r="M21" s="101"/>
      <c r="N21" s="102"/>
      <c r="O21" s="102"/>
      <c r="P21" s="103"/>
      <c r="R21" s="9"/>
      <c r="S21" s="10"/>
    </row>
    <row r="22" spans="2:19 16382:16382" ht="23.1" customHeight="1" x14ac:dyDescent="0.25">
      <c r="B22" s="109"/>
      <c r="C22" s="109"/>
      <c r="D22" s="109"/>
      <c r="E22" s="109"/>
      <c r="F22" s="109"/>
      <c r="G22" s="109"/>
      <c r="H22" s="109"/>
      <c r="I22" s="109"/>
      <c r="J22" s="52">
        <v>0</v>
      </c>
      <c r="K22" s="153"/>
      <c r="L22" s="53">
        <v>0</v>
      </c>
      <c r="M22" s="101"/>
      <c r="N22" s="102"/>
      <c r="O22" s="102"/>
      <c r="P22" s="103"/>
      <c r="R22" s="9"/>
      <c r="S22" s="10"/>
    </row>
    <row r="23" spans="2:19 16382:16382" ht="23.1" customHeight="1" x14ac:dyDescent="0.25">
      <c r="B23" s="109"/>
      <c r="C23" s="109"/>
      <c r="D23" s="109"/>
      <c r="E23" s="109"/>
      <c r="F23" s="109"/>
      <c r="G23" s="109"/>
      <c r="H23" s="109"/>
      <c r="I23" s="109"/>
      <c r="J23" s="52">
        <v>0</v>
      </c>
      <c r="K23" s="153"/>
      <c r="L23" s="53">
        <v>0</v>
      </c>
      <c r="M23" s="101"/>
      <c r="N23" s="102"/>
      <c r="O23" s="102"/>
      <c r="P23" s="103"/>
      <c r="R23" s="9"/>
      <c r="S23" s="10"/>
    </row>
    <row r="24" spans="2:19 16382:16382" ht="23.1" customHeight="1" x14ac:dyDescent="0.25">
      <c r="B24" s="109"/>
      <c r="C24" s="109"/>
      <c r="D24" s="109"/>
      <c r="E24" s="109"/>
      <c r="F24" s="109"/>
      <c r="G24" s="109"/>
      <c r="H24" s="109"/>
      <c r="I24" s="109"/>
      <c r="J24" s="52">
        <v>0</v>
      </c>
      <c r="K24" s="153"/>
      <c r="L24" s="53">
        <v>0</v>
      </c>
      <c r="M24" s="101"/>
      <c r="N24" s="102"/>
      <c r="O24" s="102"/>
      <c r="P24" s="103"/>
      <c r="R24" s="9"/>
      <c r="S24" s="10"/>
    </row>
    <row r="25" spans="2:19 16382:16382" ht="23.1" customHeight="1" x14ac:dyDescent="0.25">
      <c r="B25" s="109"/>
      <c r="C25" s="109"/>
      <c r="D25" s="109"/>
      <c r="E25" s="109"/>
      <c r="F25" s="109"/>
      <c r="G25" s="109"/>
      <c r="H25" s="109"/>
      <c r="I25" s="109"/>
      <c r="J25" s="52">
        <v>0</v>
      </c>
      <c r="K25" s="153"/>
      <c r="L25" s="53">
        <v>0</v>
      </c>
      <c r="M25" s="101"/>
      <c r="N25" s="102"/>
      <c r="O25" s="102"/>
      <c r="P25" s="103"/>
      <c r="R25" s="9"/>
      <c r="S25" s="10"/>
    </row>
    <row r="26" spans="2:19 16382:16382" ht="23.1" customHeight="1" x14ac:dyDescent="0.25">
      <c r="B26" s="109"/>
      <c r="C26" s="109"/>
      <c r="D26" s="109"/>
      <c r="E26" s="109"/>
      <c r="F26" s="109"/>
      <c r="G26" s="109"/>
      <c r="H26" s="109"/>
      <c r="I26" s="109"/>
      <c r="J26" s="52">
        <v>0</v>
      </c>
      <c r="K26" s="153"/>
      <c r="L26" s="53">
        <v>0</v>
      </c>
      <c r="M26" s="101"/>
      <c r="N26" s="102"/>
      <c r="O26" s="102"/>
      <c r="P26" s="103"/>
      <c r="R26" s="9"/>
      <c r="S26" s="10"/>
      <c r="XFB26" s="9"/>
    </row>
    <row r="27" spans="2:19 16382:16382" ht="23.1" customHeight="1" x14ac:dyDescent="0.25">
      <c r="B27" s="109"/>
      <c r="C27" s="109"/>
      <c r="D27" s="109"/>
      <c r="E27" s="109"/>
      <c r="F27" s="109"/>
      <c r="G27" s="109"/>
      <c r="H27" s="109"/>
      <c r="I27" s="109"/>
      <c r="J27" s="52">
        <v>0</v>
      </c>
      <c r="K27" s="153"/>
      <c r="L27" s="53">
        <v>0</v>
      </c>
      <c r="M27" s="108"/>
      <c r="N27" s="108"/>
      <c r="O27" s="108"/>
      <c r="P27" s="108"/>
    </row>
    <row r="28" spans="2:19 16382:16382" ht="23.1" customHeight="1" x14ac:dyDescent="0.25">
      <c r="B28" s="109"/>
      <c r="C28" s="109"/>
      <c r="D28" s="109"/>
      <c r="E28" s="109"/>
      <c r="F28" s="109"/>
      <c r="G28" s="109"/>
      <c r="H28" s="109"/>
      <c r="I28" s="109"/>
      <c r="J28" s="52">
        <v>0</v>
      </c>
      <c r="K28" s="153"/>
      <c r="L28" s="53">
        <v>0</v>
      </c>
      <c r="M28" s="109"/>
      <c r="N28" s="109"/>
      <c r="O28" s="109"/>
      <c r="P28" s="109"/>
    </row>
    <row r="29" spans="2:19 16382:16382" ht="23.1" customHeight="1" x14ac:dyDescent="0.25">
      <c r="B29" s="109"/>
      <c r="C29" s="109"/>
      <c r="D29" s="109"/>
      <c r="E29" s="109"/>
      <c r="F29" s="109"/>
      <c r="G29" s="109"/>
      <c r="H29" s="109"/>
      <c r="I29" s="109"/>
      <c r="J29" s="52">
        <v>0</v>
      </c>
      <c r="K29" s="153"/>
      <c r="L29" s="53">
        <v>0</v>
      </c>
      <c r="M29" s="109"/>
      <c r="N29" s="109"/>
      <c r="O29" s="109"/>
      <c r="P29" s="109"/>
    </row>
    <row r="30" spans="2:19 16382:16382" ht="23.1" customHeight="1" x14ac:dyDescent="0.25">
      <c r="B30" s="109"/>
      <c r="C30" s="109"/>
      <c r="D30" s="109"/>
      <c r="E30" s="109"/>
      <c r="F30" s="109"/>
      <c r="G30" s="109"/>
      <c r="H30" s="109"/>
      <c r="I30" s="109"/>
      <c r="J30" s="52">
        <v>0</v>
      </c>
      <c r="K30" s="153"/>
      <c r="L30" s="53">
        <v>0</v>
      </c>
      <c r="M30" s="109"/>
      <c r="N30" s="109"/>
      <c r="O30" s="109"/>
      <c r="P30" s="109"/>
    </row>
    <row r="31" spans="2:19 16382:16382" ht="23.1" customHeight="1" x14ac:dyDescent="0.25">
      <c r="B31" s="109"/>
      <c r="C31" s="109"/>
      <c r="D31" s="109"/>
      <c r="E31" s="109"/>
      <c r="F31" s="109"/>
      <c r="G31" s="109"/>
      <c r="H31" s="109"/>
      <c r="I31" s="109"/>
      <c r="J31" s="52">
        <v>0</v>
      </c>
      <c r="K31" s="153"/>
      <c r="L31" s="53">
        <v>0</v>
      </c>
      <c r="M31" s="109"/>
      <c r="N31" s="109"/>
      <c r="O31" s="109"/>
      <c r="P31" s="109"/>
    </row>
    <row r="32" spans="2:19 16382:16382" ht="23.1" customHeight="1" x14ac:dyDescent="0.25">
      <c r="B32" s="114" t="s">
        <v>42</v>
      </c>
      <c r="C32" s="114"/>
      <c r="D32" s="114"/>
      <c r="E32" s="114"/>
      <c r="F32" s="114"/>
      <c r="G32" s="114"/>
      <c r="H32" s="114"/>
      <c r="I32" s="114"/>
      <c r="J32" s="11">
        <f>SUM(J17:J31)</f>
        <v>0</v>
      </c>
      <c r="K32" s="153"/>
      <c r="L32" s="12">
        <f>SUM(L17:L31)</f>
        <v>0</v>
      </c>
      <c r="M32" s="107" t="s">
        <v>42</v>
      </c>
      <c r="N32" s="107"/>
      <c r="O32" s="107"/>
      <c r="P32" s="107"/>
    </row>
    <row r="33" spans="2:16" ht="24.75" customHeight="1" x14ac:dyDescent="0.25"/>
    <row r="34" spans="2:16" ht="24.75" customHeight="1" x14ac:dyDescent="0.25">
      <c r="B34" s="147" t="s">
        <v>63</v>
      </c>
      <c r="C34" s="147"/>
      <c r="D34" s="147"/>
      <c r="E34" s="147"/>
      <c r="F34" s="147"/>
      <c r="G34" s="147"/>
      <c r="H34" s="147"/>
      <c r="I34" s="147"/>
      <c r="J34" s="147"/>
      <c r="L34" s="107" t="s">
        <v>37</v>
      </c>
      <c r="M34" s="107"/>
      <c r="N34" s="107"/>
      <c r="O34" s="107"/>
      <c r="P34" s="107"/>
    </row>
    <row r="35" spans="2:16" ht="65.099999999999994" customHeight="1" x14ac:dyDescent="0.25">
      <c r="B35" s="145"/>
      <c r="C35" s="145"/>
      <c r="D35" s="145"/>
      <c r="E35" s="145"/>
      <c r="F35" s="145"/>
      <c r="G35" s="145"/>
      <c r="H35" s="145"/>
      <c r="I35" s="145"/>
      <c r="J35" s="145"/>
      <c r="L35" s="145"/>
      <c r="M35" s="145"/>
      <c r="N35" s="145"/>
      <c r="O35" s="145"/>
      <c r="P35" s="145"/>
    </row>
    <row r="36" spans="2:16" ht="65.099999999999994" customHeight="1" x14ac:dyDescent="0.25">
      <c r="B36" s="145"/>
      <c r="C36" s="145"/>
      <c r="D36" s="145"/>
      <c r="E36" s="145"/>
      <c r="F36" s="145"/>
      <c r="G36" s="145"/>
      <c r="H36" s="145"/>
      <c r="I36" s="145"/>
      <c r="J36" s="145"/>
      <c r="L36" s="145"/>
      <c r="M36" s="145"/>
      <c r="N36" s="145"/>
      <c r="O36" s="145"/>
      <c r="P36" s="145"/>
    </row>
    <row r="37" spans="2:16" ht="65.099999999999994" customHeight="1" x14ac:dyDescent="0.25">
      <c r="B37" s="145"/>
      <c r="C37" s="145"/>
      <c r="D37" s="145"/>
      <c r="E37" s="145"/>
      <c r="F37" s="145"/>
      <c r="G37" s="145"/>
      <c r="H37" s="145"/>
      <c r="I37" s="145"/>
      <c r="J37" s="145"/>
      <c r="L37" s="145"/>
      <c r="M37" s="145"/>
      <c r="N37" s="145"/>
      <c r="O37" s="145"/>
      <c r="P37" s="145"/>
    </row>
    <row r="38" spans="2:16" ht="65.099999999999994" customHeight="1" x14ac:dyDescent="0.25">
      <c r="B38" s="145"/>
      <c r="C38" s="145"/>
      <c r="D38" s="145"/>
      <c r="E38" s="145"/>
      <c r="F38" s="145"/>
      <c r="G38" s="145"/>
      <c r="H38" s="145"/>
      <c r="I38" s="145"/>
      <c r="J38" s="145"/>
      <c r="L38" s="145"/>
      <c r="M38" s="145"/>
      <c r="N38" s="145"/>
      <c r="O38" s="145"/>
      <c r="P38" s="145"/>
    </row>
    <row r="39" spans="2:16" ht="65.099999999999994" customHeight="1" x14ac:dyDescent="0.25">
      <c r="B39" s="145"/>
      <c r="C39" s="145"/>
      <c r="D39" s="145"/>
      <c r="E39" s="145"/>
      <c r="F39" s="145"/>
      <c r="G39" s="145"/>
      <c r="H39" s="145"/>
      <c r="I39" s="145"/>
      <c r="J39" s="145"/>
      <c r="L39" s="145"/>
      <c r="M39" s="145"/>
      <c r="N39" s="145"/>
      <c r="O39" s="145"/>
      <c r="P39" s="145"/>
    </row>
    <row r="40" spans="2:16" ht="65.099999999999994" customHeight="1" x14ac:dyDescent="0.25">
      <c r="B40" s="145"/>
      <c r="C40" s="145"/>
      <c r="D40" s="145"/>
      <c r="E40" s="145"/>
      <c r="F40" s="145"/>
      <c r="G40" s="145"/>
      <c r="H40" s="145"/>
      <c r="I40" s="145"/>
      <c r="J40" s="145"/>
      <c r="L40" s="145"/>
      <c r="M40" s="145"/>
      <c r="N40" s="145"/>
      <c r="O40" s="145"/>
      <c r="P40" s="145"/>
    </row>
    <row r="41" spans="2:16" ht="65.099999999999994" customHeight="1" x14ac:dyDescent="0.25">
      <c r="B41" s="145"/>
      <c r="C41" s="145"/>
      <c r="D41" s="145"/>
      <c r="E41" s="145"/>
      <c r="F41" s="145"/>
      <c r="G41" s="145"/>
      <c r="H41" s="145"/>
      <c r="I41" s="145"/>
      <c r="J41" s="145"/>
      <c r="L41" s="145"/>
      <c r="M41" s="145"/>
      <c r="N41" s="145"/>
      <c r="O41" s="145"/>
      <c r="P41" s="145"/>
    </row>
    <row r="42" spans="2:16" ht="15" customHeight="1" x14ac:dyDescent="0.25">
      <c r="B42" s="146"/>
      <c r="C42" s="146"/>
      <c r="D42" s="146"/>
      <c r="E42" s="146"/>
      <c r="F42" s="146"/>
      <c r="G42" s="146"/>
      <c r="H42" s="146"/>
      <c r="I42" s="146"/>
      <c r="J42" s="146"/>
    </row>
    <row r="43" spans="2:16" ht="15" hidden="1" customHeight="1" x14ac:dyDescent="0.25">
      <c r="B43" s="146"/>
      <c r="C43" s="146"/>
      <c r="D43" s="146"/>
      <c r="E43" s="146"/>
      <c r="F43" s="146"/>
      <c r="G43" s="146"/>
      <c r="H43" s="146"/>
      <c r="I43" s="146"/>
      <c r="J43" s="146"/>
    </row>
    <row r="44" spans="2:16" ht="15" hidden="1" customHeight="1" x14ac:dyDescent="0.25">
      <c r="B44" s="146"/>
      <c r="C44" s="146"/>
      <c r="D44" s="146"/>
      <c r="E44" s="146"/>
      <c r="F44" s="146"/>
      <c r="G44" s="146"/>
      <c r="H44" s="146"/>
      <c r="I44" s="146"/>
      <c r="J44" s="146"/>
    </row>
    <row r="45" spans="2:16" ht="15" hidden="1" customHeight="1" x14ac:dyDescent="0.25"/>
    <row r="46" spans="2:16" ht="15" hidden="1" customHeight="1" x14ac:dyDescent="0.25"/>
    <row r="47" spans="2:16" ht="15" hidden="1" customHeight="1" x14ac:dyDescent="0.25"/>
    <row r="48" spans="2:16"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sheetData>
  <sheetProtection algorithmName="SHA-512" hashValue="Ff7p2HB+PrS/+KKKD8hT6qC9vEAO5Ok7phZThJMDr+HJjkoAQ88Zd/ehuslfKn3ofmDx6rWnZrbOTuuvYm14nw==" saltValue="Ghaq8iu3IHd/0H8CuxPsqA==" spinCount="100000" sheet="1" objects="1" scenarios="1"/>
  <mergeCells count="69">
    <mergeCell ref="B42:J42"/>
    <mergeCell ref="B43:J43"/>
    <mergeCell ref="B44:J44"/>
    <mergeCell ref="B21:I21"/>
    <mergeCell ref="M21:P21"/>
    <mergeCell ref="B22:I22"/>
    <mergeCell ref="M22:P22"/>
    <mergeCell ref="B23:I23"/>
    <mergeCell ref="M23:P23"/>
    <mergeCell ref="B24:I24"/>
    <mergeCell ref="B39:J39"/>
    <mergeCell ref="L39:P39"/>
    <mergeCell ref="B40:J40"/>
    <mergeCell ref="L40:P40"/>
    <mergeCell ref="B41:J41"/>
    <mergeCell ref="L41:P41"/>
    <mergeCell ref="B36:J36"/>
    <mergeCell ref="L36:P36"/>
    <mergeCell ref="B37:J37"/>
    <mergeCell ref="L37:P37"/>
    <mergeCell ref="B38:J38"/>
    <mergeCell ref="L38:P38"/>
    <mergeCell ref="B34:J34"/>
    <mergeCell ref="L34:P34"/>
    <mergeCell ref="B35:J35"/>
    <mergeCell ref="L35:P35"/>
    <mergeCell ref="M32:P32"/>
    <mergeCell ref="B32:I32"/>
    <mergeCell ref="M29:P29"/>
    <mergeCell ref="M30:P30"/>
    <mergeCell ref="M31:P31"/>
    <mergeCell ref="M18:P18"/>
    <mergeCell ref="M24:P24"/>
    <mergeCell ref="M26:P26"/>
    <mergeCell ref="M16:P16"/>
    <mergeCell ref="M17:P17"/>
    <mergeCell ref="M20:P20"/>
    <mergeCell ref="B17:I17"/>
    <mergeCell ref="B18:I18"/>
    <mergeCell ref="B28:I28"/>
    <mergeCell ref="M28:P28"/>
    <mergeCell ref="B25:I25"/>
    <mergeCell ref="M25:P25"/>
    <mergeCell ref="B19:I19"/>
    <mergeCell ref="M19:P19"/>
    <mergeCell ref="B20:I20"/>
    <mergeCell ref="B10:P10"/>
    <mergeCell ref="B12:J12"/>
    <mergeCell ref="L12:P12"/>
    <mergeCell ref="L13:P13"/>
    <mergeCell ref="B14:J14"/>
    <mergeCell ref="K14:K32"/>
    <mergeCell ref="L14:P14"/>
    <mergeCell ref="B15:I15"/>
    <mergeCell ref="M15:P15"/>
    <mergeCell ref="B16:I16"/>
    <mergeCell ref="B29:I29"/>
    <mergeCell ref="B30:I30"/>
    <mergeCell ref="B31:I31"/>
    <mergeCell ref="B26:I26"/>
    <mergeCell ref="B27:I27"/>
    <mergeCell ref="M27:P27"/>
    <mergeCell ref="B9:P9"/>
    <mergeCell ref="B2:P2"/>
    <mergeCell ref="B4:P4"/>
    <mergeCell ref="B6:P6"/>
    <mergeCell ref="B7:P7"/>
    <mergeCell ref="B8:P8"/>
    <mergeCell ref="B5:P5"/>
  </mergeCells>
  <pageMargins left="0.7" right="0.7" top="0.75" bottom="0.75" header="0.3" footer="0.3"/>
  <pageSetup paperSize="9" scale="3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845a389e7f0454cbf66c811e67ccfb7 xmlns="58c5a368-91fd-49de-a507-0162f9afeb25">
      <Terms xmlns="http://schemas.microsoft.com/office/infopath/2007/PartnerControls">
        <TermInfo xmlns="http://schemas.microsoft.com/office/infopath/2007/PartnerControls">
          <TermName xmlns="http://schemas.microsoft.com/office/infopath/2007/PartnerControls">Investment and Funding Services</TermName>
          <TermId xmlns="http://schemas.microsoft.com/office/infopath/2007/PartnerControls">ca6d9c5d-92af-4902-a96c-8b510c53a72e</TermId>
        </TermInfo>
      </Terms>
    </a845a389e7f0454cbf66c811e67ccfb7>
    <TaxCatchAll xmlns="58c5a368-91fd-49de-a507-0162f9afeb25">
      <Value>4</Value>
    </TaxCatchAll>
    <SecurityClassification xmlns="58c5a368-91fd-49de-a507-0162f9afeb25">OFFICIAL</SecurityClassification>
    <IconOverlay xmlns="http://schemas.microsoft.com/sharepoint/v4" xsi:nil="true"/>
    <RNumber xmlns="58c5a368-91fd-49de-a507-0162f9afeb25">R0000565115</RNumb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rts Development" ma:contentTypeID="0x010100BBEA5E54B63E874B8AEF69A53612516F0100CE0E45228FC0E945838148E5AC41B2F6" ma:contentTypeVersion="7" ma:contentTypeDescription="" ma:contentTypeScope="" ma:versionID="1240657186e8c953f4e3ee3a8b763380">
  <xsd:schema xmlns:xsd="http://www.w3.org/2001/XMLSchema" xmlns:xs="http://www.w3.org/2001/XMLSchema" xmlns:p="http://schemas.microsoft.com/office/2006/metadata/properties" xmlns:ns2="58c5a368-91fd-49de-a507-0162f9afeb25" xmlns:ns4="http://schemas.microsoft.com/sharepoint/v4" targetNamespace="http://schemas.microsoft.com/office/2006/metadata/properties" ma:root="true" ma:fieldsID="8f2e110f25508d15a72cdc65d3c6edfb" ns2:_="" ns4:_="">
    <xsd:import namespace="58c5a368-91fd-49de-a507-0162f9afeb25"/>
    <xsd:import namespace="http://schemas.microsoft.com/sharepoint/v4"/>
    <xsd:element name="properties">
      <xsd:complexType>
        <xsd:sequence>
          <xsd:element name="documentManagement">
            <xsd:complexType>
              <xsd:all>
                <xsd:element ref="ns2:SecurityClassification" minOccurs="0"/>
                <xsd:element ref="ns2:a845a389e7f0454cbf66c811e67ccfb7" minOccurs="0"/>
                <xsd:element ref="ns2:TaxCatchAll" minOccurs="0"/>
                <xsd:element ref="ns2:TaxCatchAllLabel" minOccurs="0"/>
                <xsd:element ref="ns2:RNumber"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c5a368-91fd-49de-a507-0162f9afeb25" elementFormDefault="qualified">
    <xsd:import namespace="http://schemas.microsoft.com/office/2006/documentManagement/types"/>
    <xsd:import namespace="http://schemas.microsoft.com/office/infopath/2007/PartnerControls"/>
    <xsd:element name="SecurityClassification" ma:index="8" nillable="true" ma:displayName="Security Classification" ma:default="OFFICIAL" ma:format="Dropdown" ma:internalName="SecurityClassification" ma:readOnly="false">
      <xsd:simpleType>
        <xsd:restriction base="dms:Choice">
          <xsd:enumeration value="OFFICIAL"/>
          <xsd:enumeration value="OFFICIAL-SENSITIVE"/>
        </xsd:restriction>
      </xsd:simpleType>
    </xsd:element>
    <xsd:element name="a845a389e7f0454cbf66c811e67ccfb7" ma:index="9" nillable="true" ma:taxonomy="true" ma:internalName="a845a389e7f0454cbf66c811e67ccfb7" ma:taxonomyFieldName="Directorate" ma:displayName="Directorate" ma:default="" ma:fieldId="{a845a389-e7f0-454c-bf66-c811e67ccfb7}" ma:sspId="e79a8c65-681a-416c-85d1-3b3d504ffa05" ma:termSetId="5043e23e-5ff5-4147-afe0-5079504ad1cb"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6af3e00-8b4e-4215-8eb6-c13bce59e2b1}" ma:internalName="TaxCatchAll" ma:showField="CatchAllData" ma:web="58c5a368-91fd-49de-a507-0162f9afeb25">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6af3e00-8b4e-4215-8eb6-c13bce59e2b1}" ma:internalName="TaxCatchAllLabel" ma:readOnly="true" ma:showField="CatchAllDataLabel" ma:web="58c5a368-91fd-49de-a507-0162f9afeb25">
      <xsd:complexType>
        <xsd:complexContent>
          <xsd:extension base="dms:MultiChoiceLookup">
            <xsd:sequence>
              <xsd:element name="Value" type="dms:Lookup" maxOccurs="unbounded" minOccurs="0" nillable="true"/>
            </xsd:sequence>
          </xsd:extension>
        </xsd:complexContent>
      </xsd:complexType>
    </xsd:element>
    <xsd:element name="RNumber" ma:index="13" nillable="true" ma:displayName="RNumber" ma:hidden="true" ma:internalName="RNumb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462569-8AA6-44DD-85B1-5238BFA54464}">
  <ds:schemaRefs>
    <ds:schemaRef ds:uri="http://schemas.microsoft.com/office/2006/metadata/properties"/>
    <ds:schemaRef ds:uri="http://schemas.microsoft.com/office/infopath/2007/PartnerControls"/>
    <ds:schemaRef ds:uri="58c5a368-91fd-49de-a507-0162f9afeb25"/>
    <ds:schemaRef ds:uri="http://schemas.microsoft.com/sharepoint/v4"/>
  </ds:schemaRefs>
</ds:datastoreItem>
</file>

<file path=customXml/itemProps2.xml><?xml version="1.0" encoding="utf-8"?>
<ds:datastoreItem xmlns:ds="http://schemas.openxmlformats.org/officeDocument/2006/customXml" ds:itemID="{069915D3-093D-4599-9197-083D55BFA719}">
  <ds:schemaRefs>
    <ds:schemaRef ds:uri="http://schemas.microsoft.com/sharepoint/v3/contenttype/forms"/>
  </ds:schemaRefs>
</ds:datastoreItem>
</file>

<file path=customXml/itemProps3.xml><?xml version="1.0" encoding="utf-8"?>
<ds:datastoreItem xmlns:ds="http://schemas.openxmlformats.org/officeDocument/2006/customXml" ds:itemID="{3EC7543E-68EF-4D22-B974-FC1A9B526F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c5a368-91fd-49de-a507-0162f9afeb25"/>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Expenditure</vt:lpstr>
      <vt:lpstr>Income</vt:lpstr>
      <vt:lpstr>Personal Access Costs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2023-02-23T09:11:47Z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0x010100BBEA5E54B63E874B8AEF69A53612516F0100CE0E45228FC0E945838148E5AC41B2F6</vt:lpwstr>
  </property>
  <property fmtid="{D5CDD505-2E9C-101B-9397-08002B2CF9AE}" pid="3" name="Directorate">
    <vt:lpwstr>4;#Investment and Funding Services|ca6d9c5d-92af-4902-a96c-8b510c53a72e</vt:lpwstr>
  </property>
  <property fmtid="{D5CDD505-2E9C-101B-9397-08002B2CF9AE}" pid="4" name="RecordPoint_WorkflowType">
    <vt:lpwstr>ActiveSubmitStub</vt:lpwstr>
  </property>
  <property fmtid="{D5CDD505-2E9C-101B-9397-08002B2CF9AE}" pid="5" name="RecordPoint_ActiveItemSiteId">
    <vt:lpwstr>{12f75d3f-0e36-4320-99a7-716dbb100ef4}</vt:lpwstr>
  </property>
  <property fmtid="{D5CDD505-2E9C-101B-9397-08002B2CF9AE}" pid="6" name="RecordPoint_ActiveItemListId">
    <vt:lpwstr>{51c975dc-155f-4cdf-9e7d-bee17d883c9d}</vt:lpwstr>
  </property>
  <property fmtid="{D5CDD505-2E9C-101B-9397-08002B2CF9AE}" pid="7" name="RecordPoint_ActiveItemUniqueId">
    <vt:lpwstr>{a1cf82c8-d6ee-46ef-8a43-986ec7668572}</vt:lpwstr>
  </property>
  <property fmtid="{D5CDD505-2E9C-101B-9397-08002B2CF9AE}" pid="8" name="RecordPoint_ActiveItemWebId">
    <vt:lpwstr>{58c5a368-91fd-49de-a507-0162f9afeb25}</vt:lpwstr>
  </property>
  <property fmtid="{D5CDD505-2E9C-101B-9397-08002B2CF9AE}" pid="9" name="RecordPoint_RecordNumberSubmitted">
    <vt:lpwstr>R0000565115</vt:lpwstr>
  </property>
  <property fmtid="{D5CDD505-2E9C-101B-9397-08002B2CF9AE}" pid="10" name="RecordPoint_SubmissionCompleted">
    <vt:lpwstr>2019-09-27T10:23:12.8902807+01:00</vt:lpwstr>
  </property>
</Properties>
</file>